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smc\Desktop\"/>
    </mc:Choice>
  </mc:AlternateContent>
  <bookViews>
    <workbookView xWindow="0" yWindow="0" windowWidth="19200" windowHeight="7620" tabRatio="698" activeTab="3"/>
  </bookViews>
  <sheets>
    <sheet name="Elementary" sheetId="17" r:id="rId1"/>
    <sheet name="ESCycle week 1-4" sheetId="26" state="hidden" r:id="rId2"/>
    <sheet name="ESCycle week 5-6" sheetId="27" state="hidden" r:id="rId3"/>
    <sheet name="MS-HS" sheetId="25" r:id="rId4"/>
    <sheet name="HS Cycle week 1-4" sheetId="19" state="hidden" r:id="rId5"/>
    <sheet name="HS Cycle week 5-6" sheetId="21" state="hidden" r:id="rId6"/>
    <sheet name="Grains" sheetId="5" state="hidden" r:id="rId7"/>
    <sheet name="Veggie Subgroup" sheetId="3" state="hidden" r:id="rId8"/>
    <sheet name="Chicken" sheetId="4" state="hidden" r:id="rId9"/>
    <sheet name="Beef &amp; Pork" sheetId="6" state="hidden" r:id="rId10"/>
    <sheet name="Mexican" sheetId="11" state="hidden" r:id="rId11"/>
    <sheet name="Bowls" sheetId="12" state="hidden" r:id="rId12"/>
    <sheet name="Bars &amp; Grills" sheetId="23" state="hidden" r:id="rId13"/>
  </sheets>
  <definedNames>
    <definedName name="BARS" localSheetId="12">'Bars &amp; Grills'!$A$1:$A$44</definedName>
    <definedName name="BARS">'Bars &amp; Grills'!$A$1:$A$44</definedName>
    <definedName name="BEAN">'Veggie Subgroup'!$A$48:$A$56</definedName>
    <definedName name="BEEF">'Beef &amp; Pork'!$A$1:$A$31</definedName>
    <definedName name="BOWLS">Bowls!$A$1:$A$24</definedName>
    <definedName name="BREAKFAST">Grains!$A$30:$A$40</definedName>
    <definedName name="Chicken">Chicken!$A$33:$A$55</definedName>
    <definedName name="CHICKEN_FORMED">Chicken!$A$16:$A$31</definedName>
    <definedName name="Chicken_Nugget">Chicken!$A$16:$A$31</definedName>
    <definedName name="CHICKEN_SAND">Chicken!$A$1:$A$15</definedName>
    <definedName name="DOG">'Beef &amp; Pork'!$A$65:$A$80</definedName>
    <definedName name="Grains">Grains!$A$1:$A$29</definedName>
    <definedName name="GREEN">'Veggie Subgroup'!$A$30:$A$47</definedName>
    <definedName name="GRILLE">'Bars &amp; Grills'!$A$45:$A$85</definedName>
    <definedName name="HAM_PORK">'Beef &amp; Pork'!$A$32:$A$51</definedName>
    <definedName name="jack">'Bars &amp; Grills'!$A$144:$A$175</definedName>
    <definedName name="METZGRILLE" localSheetId="12">'Bars &amp; Grills'!$A$45:$A$85</definedName>
    <definedName name="MEXICAN">Mexican!$A$1:$A$21</definedName>
    <definedName name="OTHER">'Veggie Subgroup'!$A$81:$A$110</definedName>
    <definedName name="PASTA">Bowls!$A$25:$A$51</definedName>
    <definedName name="PIZZA">Mexican!$A$22:$A$46</definedName>
    <definedName name="_xlnm.Print_Area" localSheetId="0">Elementary!$A$1:$J$62</definedName>
    <definedName name="_xlnm.Print_Area" localSheetId="1">'ESCycle week 1-4'!$A$1:$J$53</definedName>
    <definedName name="_xlnm.Print_Area" localSheetId="2">'ESCycle week 5-6'!$A$1:$J$53</definedName>
    <definedName name="_xlnm.Print_Area" localSheetId="4">'HS Cycle week 1-4'!$A$1:$K$54</definedName>
    <definedName name="_xlnm.Print_Area" localSheetId="5">'HS Cycle week 5-6'!$A$1:$K$53</definedName>
    <definedName name="_xlnm.Print_Area" localSheetId="3">'MS-HS'!$A$1:$K$62</definedName>
    <definedName name="RED">'Veggie Subgroup'!$A$1:$A$29</definedName>
    <definedName name="SAUSAGE">'Beef &amp; Pork'!$A$52:$A$64</definedName>
    <definedName name="STARCH">'Veggie Subgroup'!$A$57:$A$80</definedName>
    <definedName name="TOASTER">'Bars &amp; Grills'!$A$86:$A$143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7" i="25" l="1"/>
  <c r="B39" i="25"/>
  <c r="F15" i="25"/>
  <c r="H15" i="25"/>
  <c r="D15" i="25"/>
  <c r="B15" i="27"/>
  <c r="D15" i="27"/>
  <c r="F15" i="27"/>
  <c r="H15" i="27"/>
  <c r="J15" i="27"/>
  <c r="D3" i="27"/>
  <c r="F3" i="27"/>
  <c r="H3" i="27"/>
  <c r="J3" i="27"/>
  <c r="B15" i="26"/>
  <c r="B27" i="26"/>
  <c r="B15" i="21"/>
  <c r="B27" i="21"/>
  <c r="B39" i="21"/>
  <c r="J39" i="21"/>
  <c r="J27" i="21"/>
  <c r="F39" i="21"/>
  <c r="F15" i="21"/>
  <c r="J3" i="21"/>
  <c r="F3" i="21"/>
  <c r="B15" i="19"/>
  <c r="B27" i="19"/>
  <c r="J3" i="19"/>
  <c r="F3" i="19"/>
  <c r="B39" i="26"/>
  <c r="D39" i="26"/>
  <c r="F39" i="26"/>
  <c r="H39" i="26"/>
  <c r="J39" i="26"/>
  <c r="D27" i="26"/>
  <c r="F27" i="26"/>
  <c r="H27" i="26"/>
  <c r="J27" i="26"/>
  <c r="D15" i="26"/>
  <c r="F15" i="26"/>
  <c r="H15" i="26"/>
  <c r="J15" i="26"/>
  <c r="J15" i="21"/>
  <c r="D27" i="21"/>
  <c r="F27" i="21"/>
  <c r="H27" i="21"/>
  <c r="F27" i="19"/>
  <c r="B39" i="19"/>
  <c r="J27" i="19"/>
  <c r="F15" i="19"/>
  <c r="J15" i="19"/>
  <c r="B27" i="27"/>
  <c r="D3" i="26"/>
  <c r="F3" i="26"/>
  <c r="H3" i="26"/>
  <c r="J3" i="26"/>
  <c r="J39" i="19"/>
  <c r="F39" i="19"/>
  <c r="B39" i="27"/>
  <c r="D39" i="27"/>
  <c r="F39" i="27"/>
  <c r="H39" i="27"/>
  <c r="J39" i="27"/>
  <c r="D27" i="27"/>
  <c r="F27" i="27"/>
  <c r="H27" i="27"/>
  <c r="J27" i="27"/>
  <c r="F3" i="25"/>
  <c r="J15" i="25"/>
  <c r="J27" i="25"/>
  <c r="D39" i="21"/>
  <c r="H39" i="21"/>
  <c r="D3" i="17"/>
  <c r="F3" i="17"/>
  <c r="H3" i="17"/>
  <c r="J3" i="17"/>
  <c r="D15" i="17"/>
  <c r="F15" i="17"/>
  <c r="H15" i="17"/>
  <c r="J15" i="17"/>
  <c r="B27" i="17"/>
  <c r="B39" i="17"/>
  <c r="D27" i="17"/>
  <c r="F27" i="17"/>
  <c r="H27" i="17"/>
  <c r="J27" i="17"/>
  <c r="D39" i="17"/>
  <c r="F39" i="17"/>
  <c r="H39" i="17"/>
  <c r="J39" i="17"/>
  <c r="B51" i="17"/>
  <c r="D51" i="17"/>
  <c r="F51" i="17"/>
  <c r="H51" i="17"/>
  <c r="J51" i="17"/>
  <c r="D27" i="25"/>
  <c r="D39" i="25"/>
  <c r="F39" i="25"/>
  <c r="H39" i="25"/>
  <c r="F27" i="25"/>
  <c r="H27" i="25"/>
</calcChain>
</file>

<file path=xl/sharedStrings.xml><?xml version="1.0" encoding="utf-8"?>
<sst xmlns="http://schemas.openxmlformats.org/spreadsheetml/2006/main" count="1251" uniqueCount="426">
  <si>
    <t>Monday</t>
  </si>
  <si>
    <t>Tuesday</t>
  </si>
  <si>
    <t>Thursday</t>
  </si>
  <si>
    <t>Friday</t>
  </si>
  <si>
    <t>Choice of Milk</t>
  </si>
  <si>
    <t>Choice of Fruit</t>
  </si>
  <si>
    <t>Wrap</t>
  </si>
  <si>
    <t>Popcorn Chicken</t>
  </si>
  <si>
    <t>Chicken Fajita</t>
  </si>
  <si>
    <t>Tater Tots</t>
  </si>
  <si>
    <t>Nachos Grande</t>
  </si>
  <si>
    <t>Romaine Salad</t>
  </si>
  <si>
    <t>Tomato Soup</t>
  </si>
  <si>
    <t>Greek Hummus</t>
  </si>
  <si>
    <t>Mashed Potatoes</t>
  </si>
  <si>
    <t>Corn Dog</t>
  </si>
  <si>
    <t>Baked Beans</t>
  </si>
  <si>
    <t>Cheese Steak</t>
  </si>
  <si>
    <t>Caesar Salad</t>
  </si>
  <si>
    <t>Red Pepper Strips</t>
  </si>
  <si>
    <t>Steamed Carrots</t>
  </si>
  <si>
    <t>Spinach Salad</t>
  </si>
  <si>
    <t>Tomato &amp; Onion Salad</t>
  </si>
  <si>
    <t>Steamed Broccoli</t>
  </si>
  <si>
    <t>Buffalo Chicken &amp; Cheese</t>
  </si>
  <si>
    <t>Hash Brown Potato</t>
  </si>
  <si>
    <t>Cherry Tomatoes</t>
  </si>
  <si>
    <t>Roasted Zucchini</t>
  </si>
  <si>
    <t>Pepperoni Roll</t>
  </si>
  <si>
    <t>Italian Dunkers</t>
  </si>
  <si>
    <t>with Sauce</t>
  </si>
  <si>
    <t>Sloppy Joe</t>
  </si>
  <si>
    <t>Green Beans</t>
  </si>
  <si>
    <t>Stromboli</t>
  </si>
  <si>
    <t>Corn Salad</t>
  </si>
  <si>
    <t>Roasted Butternut Squash</t>
  </si>
  <si>
    <t>Stewed Tomatoes</t>
  </si>
  <si>
    <t>Fresh Cucumber Slices</t>
  </si>
  <si>
    <t>Spicy Chicken Patty</t>
  </si>
  <si>
    <t>Chicken Nuggets</t>
  </si>
  <si>
    <t>Featured Veggies:</t>
  </si>
  <si>
    <t>French Toast Sticks</t>
  </si>
  <si>
    <t>General Tso Chicken</t>
  </si>
  <si>
    <t>Cheese Sandwich</t>
  </si>
  <si>
    <t>Tomato Wedges</t>
  </si>
  <si>
    <t>Beef &amp; Cheese Lasagna</t>
  </si>
  <si>
    <t>Spicy Chicken Breast</t>
  </si>
  <si>
    <t>On Flat Bread</t>
  </si>
  <si>
    <t>Garlic Bread</t>
  </si>
  <si>
    <t>Mini Corn Dogs</t>
  </si>
  <si>
    <t>Texas Toasted</t>
  </si>
  <si>
    <t>Walking Taco</t>
  </si>
  <si>
    <t>Beef &amp; Mac</t>
  </si>
  <si>
    <t>Pepperoni Pizza Bagel</t>
  </si>
  <si>
    <t>Sandwich</t>
  </si>
  <si>
    <t>Beef Taco</t>
  </si>
  <si>
    <t>with dipping sauce</t>
  </si>
  <si>
    <t>Chicken &amp; Cheese</t>
  </si>
  <si>
    <t>Chicken in Gravy</t>
  </si>
  <si>
    <t>Buffalo Popcorn Chicken</t>
  </si>
  <si>
    <t>Penne Pasta with Meatballs</t>
  </si>
  <si>
    <t>Oven Fries</t>
  </si>
  <si>
    <t>Oven Browned Sweet Potato</t>
  </si>
  <si>
    <t>Italian Salad</t>
  </si>
  <si>
    <t>Chick Pea Salad</t>
  </si>
  <si>
    <t>RED</t>
  </si>
  <si>
    <t>Carrot Sticks</t>
  </si>
  <si>
    <t>Baby Carrots</t>
  </si>
  <si>
    <t>Ranchero Carrots</t>
  </si>
  <si>
    <t>Sweet Potato Fries</t>
  </si>
  <si>
    <t>Sweet Potatoes</t>
  </si>
  <si>
    <t>Roasted Sweet Potatoes</t>
  </si>
  <si>
    <t>Mashed Sweet Potatoes</t>
  </si>
  <si>
    <t>Sliced Tomatoes</t>
  </si>
  <si>
    <t>Diced Tomatoes</t>
  </si>
  <si>
    <t>Tomato &amp; Onion Salsa</t>
  </si>
  <si>
    <t>Pumpkin</t>
  </si>
  <si>
    <t>Acorn Squash</t>
  </si>
  <si>
    <t>Hubbard Squash</t>
  </si>
  <si>
    <t>GREEN</t>
  </si>
  <si>
    <t>Cheesy Broccoli</t>
  </si>
  <si>
    <t>Fresh Broccoli</t>
  </si>
  <si>
    <t>Collard Greens</t>
  </si>
  <si>
    <t>Kale</t>
  </si>
  <si>
    <t>Turnip Greens</t>
  </si>
  <si>
    <t>Watercress Salad</t>
  </si>
  <si>
    <t>BEAN</t>
  </si>
  <si>
    <t>Black Bean Salsa</t>
  </si>
  <si>
    <t>Refried Beans</t>
  </si>
  <si>
    <t>Steamed Corn</t>
  </si>
  <si>
    <t>Corn on the Cob</t>
  </si>
  <si>
    <t>Corn Salsa</t>
  </si>
  <si>
    <t>Green Peas</t>
  </si>
  <si>
    <t>Lima Beans</t>
  </si>
  <si>
    <t>Potato Wedges</t>
  </si>
  <si>
    <t>Potato Triangles</t>
  </si>
  <si>
    <t>Curley Fries</t>
  </si>
  <si>
    <t>French Fries</t>
  </si>
  <si>
    <t>Mexicala Corn</t>
  </si>
  <si>
    <t>Water Chestnuts</t>
  </si>
  <si>
    <t>Plantains</t>
  </si>
  <si>
    <t>Taro</t>
  </si>
  <si>
    <t>OTHER</t>
  </si>
  <si>
    <t>Celery Sticks</t>
  </si>
  <si>
    <t>Celery Sticks with Ranch</t>
  </si>
  <si>
    <t>Cucumber Slices</t>
  </si>
  <si>
    <t>Cucumber Salad</t>
  </si>
  <si>
    <t>Green Pepper Strips</t>
  </si>
  <si>
    <t>Lettuce</t>
  </si>
  <si>
    <t>Lettuce &amp; Tomato</t>
  </si>
  <si>
    <t>Yellow Beans</t>
  </si>
  <si>
    <t>Artichokes</t>
  </si>
  <si>
    <t>Asparagus</t>
  </si>
  <si>
    <t>Bean Sprouts</t>
  </si>
  <si>
    <t>Beets</t>
  </si>
  <si>
    <t>Brussels Sprouts</t>
  </si>
  <si>
    <t>Cabbage</t>
  </si>
  <si>
    <t>Cole Slaw</t>
  </si>
  <si>
    <t>Cauliflower</t>
  </si>
  <si>
    <t>Egg Plant</t>
  </si>
  <si>
    <t>Mushrooms</t>
  </si>
  <si>
    <t>Okra</t>
  </si>
  <si>
    <t>Onions</t>
  </si>
  <si>
    <t>Parsnips</t>
  </si>
  <si>
    <t>Turnips</t>
  </si>
  <si>
    <t>STARCH</t>
  </si>
  <si>
    <t>Cheese Pizza Sticks</t>
  </si>
  <si>
    <t>Quesadilla</t>
  </si>
  <si>
    <t>Chicken Patty</t>
  </si>
  <si>
    <t>Chicken Parmesan</t>
  </si>
  <si>
    <t>CHICKEN SAND</t>
  </si>
  <si>
    <t>Chicken Cordon Bleu</t>
  </si>
  <si>
    <t>CHICKEN FORMED</t>
  </si>
  <si>
    <t>Chicken Fingers</t>
  </si>
  <si>
    <t>Chicken Mash Potato Bowl</t>
  </si>
  <si>
    <t>Buffalo Chicken Nuggets</t>
  </si>
  <si>
    <t>Pretzel Sticks</t>
  </si>
  <si>
    <t>On a Pretzel Roll</t>
  </si>
  <si>
    <t>Garlic Bread Stick</t>
  </si>
  <si>
    <t>Break Sticks</t>
  </si>
  <si>
    <t>Over a Biscuit</t>
  </si>
  <si>
    <t>On an English Muffin</t>
  </si>
  <si>
    <t>Tortilla Chips</t>
  </si>
  <si>
    <t>Smokey Mountain Chix Patty</t>
  </si>
  <si>
    <t>Chicken Stir Fry</t>
  </si>
  <si>
    <t>BEEF</t>
  </si>
  <si>
    <t>HAM PORK</t>
  </si>
  <si>
    <t>BBQ Ham</t>
  </si>
  <si>
    <t>Pulled BBQ Pork</t>
  </si>
  <si>
    <t>Roast Pork</t>
  </si>
  <si>
    <t>BBQ Chicken &amp; Cheese</t>
  </si>
  <si>
    <t>BREAKFAST</t>
  </si>
  <si>
    <t>Cinnamon French Toast</t>
  </si>
  <si>
    <t>Waffles</t>
  </si>
  <si>
    <t>Waffle Sticks</t>
  </si>
  <si>
    <t>Pancakes</t>
  </si>
  <si>
    <t>Blueberry Pancakes</t>
  </si>
  <si>
    <t>Mini Cinnis</t>
  </si>
  <si>
    <t>SAUSAGE</t>
  </si>
  <si>
    <t>With Sausage Patties</t>
  </si>
  <si>
    <t>With Sausage Links</t>
  </si>
  <si>
    <t>With Breakfast Ham</t>
  </si>
  <si>
    <t>BBQ Steak &amp; Cheese</t>
  </si>
  <si>
    <t>BBQ Ribby</t>
  </si>
  <si>
    <t>Hot Dog</t>
  </si>
  <si>
    <t>Fiestada Pizza</t>
  </si>
  <si>
    <t>Fiesta Chicken Patty</t>
  </si>
  <si>
    <t>Chicken Patty LA Club</t>
  </si>
  <si>
    <t>In a Pita</t>
  </si>
  <si>
    <t>Southwest Chicken</t>
  </si>
  <si>
    <t>Biscuit Sandwich</t>
  </si>
  <si>
    <t>Buffalo Chicken Dip</t>
  </si>
  <si>
    <t>Southwest Chicken Bowl</t>
  </si>
  <si>
    <t>Bagel</t>
  </si>
  <si>
    <t>MEXICAN</t>
  </si>
  <si>
    <t>Nacho Grande</t>
  </si>
  <si>
    <t>Chicken Nachos</t>
  </si>
  <si>
    <t>Meat and Cheese</t>
  </si>
  <si>
    <t>Chicken Taco</t>
  </si>
  <si>
    <t>Fajita Beef &amp; Cheese</t>
  </si>
  <si>
    <t xml:space="preserve">Cheesy Chicken </t>
  </si>
  <si>
    <t>Hot Turkey</t>
  </si>
  <si>
    <t>Swedish Meatballs</t>
  </si>
  <si>
    <t>Sweet &amp; Sour Meatballs</t>
  </si>
  <si>
    <t>DOG</t>
  </si>
  <si>
    <t>Turkey Dog</t>
  </si>
  <si>
    <t>Turkey Corn Dog</t>
  </si>
  <si>
    <t>Mini Corn Dog</t>
  </si>
  <si>
    <t>Cheese Dog</t>
  </si>
  <si>
    <t>Chili Cheese Dog</t>
  </si>
  <si>
    <t>Reuben</t>
  </si>
  <si>
    <t>Turkey Reuben</t>
  </si>
  <si>
    <t>Sweet Chili Ham</t>
  </si>
  <si>
    <t>Southwestern Chicken Fajita Rice Bowl</t>
  </si>
  <si>
    <t>Chile Mashed Potato Bowl</t>
  </si>
  <si>
    <t>Chicken Lo Mein Bowl</t>
  </si>
  <si>
    <t>Chicken Soup</t>
  </si>
  <si>
    <t>Thanksgiving Bowls</t>
  </si>
  <si>
    <t xml:space="preserve">Pierogie Meal </t>
  </si>
  <si>
    <t>Sweet &amp; Sour Chicken</t>
  </si>
  <si>
    <t>Egg, Sausage &amp; Cheese</t>
  </si>
  <si>
    <t>Egg, Ham &amp; Cheese</t>
  </si>
  <si>
    <t>Italian Meatballs &amp; Cheese</t>
  </si>
  <si>
    <t>Hamburger</t>
  </si>
  <si>
    <t>Cheese Burger</t>
  </si>
  <si>
    <t>Bacon Cheese Burger</t>
  </si>
  <si>
    <t>Italian Burger</t>
  </si>
  <si>
    <t>Over Noodles</t>
  </si>
  <si>
    <t>Over Pasta</t>
  </si>
  <si>
    <t>Chicken Pot Pie</t>
  </si>
  <si>
    <t>Glazed Carrots</t>
  </si>
  <si>
    <t>PASTA</t>
  </si>
  <si>
    <t>Spaghetti &amp; Meatballs</t>
  </si>
  <si>
    <t>Spaghetti &amp; Meat Sauce</t>
  </si>
  <si>
    <t>Penne Pasta &amp; Meatballs</t>
  </si>
  <si>
    <t>Penne Pasta &amp; Meat Sauce</t>
  </si>
  <si>
    <t>Chicken Alfredo over Penne</t>
  </si>
  <si>
    <t>Rotini &amp; Meatballs</t>
  </si>
  <si>
    <t>Rotini &amp; Meat Sauce</t>
  </si>
  <si>
    <t>Ziti &amp; Meatballs</t>
  </si>
  <si>
    <t>Ziti &amp; Meat Sauce</t>
  </si>
  <si>
    <t>Cheesy Beef Mac</t>
  </si>
  <si>
    <t>Turkey &amp; Cheese Melt</t>
  </si>
  <si>
    <t>Macaroni &amp; Cheese</t>
  </si>
  <si>
    <t>Chicken Tender Fritters</t>
  </si>
  <si>
    <t>PIZZA</t>
  </si>
  <si>
    <t>Cheesy Pizza</t>
  </si>
  <si>
    <t xml:space="preserve">Sausage Pizza </t>
  </si>
  <si>
    <t>Pizza Pockets</t>
  </si>
  <si>
    <t>Pizza Bagel</t>
  </si>
  <si>
    <t>Stuff Crust Pizza</t>
  </si>
  <si>
    <t>Beef with Broccoli               over Noodles</t>
  </si>
  <si>
    <t>Sautéed Spinach</t>
  </si>
  <si>
    <t>Avocado</t>
  </si>
  <si>
    <t>Italian Sausage</t>
  </si>
  <si>
    <t>Pepperoni Pizza</t>
  </si>
  <si>
    <t>Pretzel Stick</t>
  </si>
  <si>
    <t>Wednesday</t>
  </si>
  <si>
    <t>Over Garden Rotini</t>
  </si>
  <si>
    <t>Tuna Noodle Cassarole                with Peas</t>
  </si>
  <si>
    <t>Asian Sesame Chicken</t>
  </si>
  <si>
    <t>Phone Number</t>
  </si>
  <si>
    <t>Email</t>
  </si>
  <si>
    <t>Fax Number</t>
  </si>
  <si>
    <t xml:space="preserve">or </t>
  </si>
  <si>
    <t>or</t>
  </si>
  <si>
    <t>General Manager</t>
  </si>
  <si>
    <t>Toasted</t>
  </si>
  <si>
    <t>USDA is an equal opportunity provider and employer.</t>
  </si>
  <si>
    <t>Hot Ham and Cheese</t>
  </si>
  <si>
    <t>Stir Fry Day</t>
  </si>
  <si>
    <t>Bowls</t>
  </si>
  <si>
    <t>On a Bun</t>
  </si>
  <si>
    <t>On a  Roll</t>
  </si>
  <si>
    <t>On a Soft Tortilla</t>
  </si>
  <si>
    <t>On a Croissant</t>
  </si>
  <si>
    <t>with a Dinner Roll</t>
  </si>
  <si>
    <t>Bread Stick</t>
  </si>
  <si>
    <t>Buttered Noodles</t>
  </si>
  <si>
    <t>Spanish Rice</t>
  </si>
  <si>
    <t>Student Paid Lunch $0.00          Student Reduced Lunch $0.40          Adult Lunch $0.00</t>
  </si>
  <si>
    <t>Chicken Enchilada</t>
  </si>
  <si>
    <t>Beef Enchilada</t>
  </si>
  <si>
    <t>Apple BBQ Pork Taco</t>
  </si>
  <si>
    <t>Black Bean Shaker Salad</t>
  </si>
  <si>
    <t>Mediterranean Shaker Salad</t>
  </si>
  <si>
    <t>BBQ Chicken Shaker Salad</t>
  </si>
  <si>
    <t>Jacked Up Fries</t>
  </si>
  <si>
    <t xml:space="preserve">Buffalo Chicken </t>
  </si>
  <si>
    <t xml:space="preserve">Philly Steak &amp; Cheese </t>
  </si>
  <si>
    <t>Cowboy Burger</t>
  </si>
  <si>
    <t>Cheese, Onion Rings, BBQ Sauce</t>
  </si>
  <si>
    <t>Smothered Pierogies</t>
  </si>
  <si>
    <t>Bacon Cheddar</t>
  </si>
  <si>
    <t>Pepperoni &amp; Mozzerella</t>
  </si>
  <si>
    <t>Chili &amp; Cheese</t>
  </si>
  <si>
    <t>Over Rice</t>
  </si>
  <si>
    <t>on a Honey Glazed Donut</t>
  </si>
  <si>
    <t>METZ GRILLE</t>
  </si>
  <si>
    <t>BARS</t>
  </si>
  <si>
    <t>BRUNCH BAR</t>
  </si>
  <si>
    <t>DELI BAR</t>
  </si>
  <si>
    <t>PASTA BAR</t>
  </si>
  <si>
    <t>TACO BAR</t>
  </si>
  <si>
    <t>WOK n ROLL BAR</t>
  </si>
  <si>
    <t>JACKED UP FRIES</t>
  </si>
  <si>
    <t>SMOTHERED PIEROGIES</t>
  </si>
  <si>
    <t>PABLONO'S MEXICAN BAR</t>
  </si>
  <si>
    <t>BALL PARK GRILLE</t>
  </si>
  <si>
    <t>BUILD A BURGER</t>
  </si>
  <si>
    <t>FAJITA GRILLE</t>
  </si>
  <si>
    <t>POLISH GRILLE</t>
  </si>
  <si>
    <t>VILLA TOSCANO GRILLE</t>
  </si>
  <si>
    <t>SALAD BAR GRILLE</t>
  </si>
  <si>
    <t>PIZZA GRILLE</t>
  </si>
  <si>
    <t>CHEESE STEAK GRILLE</t>
  </si>
  <si>
    <t>FLAT BREADS</t>
  </si>
  <si>
    <t>BREAKFAST GRILLE</t>
  </si>
  <si>
    <t xml:space="preserve">Kielbasa </t>
  </si>
  <si>
    <t>Pierogies</t>
  </si>
  <si>
    <t>Ham &amp; Turkey</t>
  </si>
  <si>
    <t>Assorted Meats &amp; Cheese</t>
  </si>
  <si>
    <t xml:space="preserve">Assorted Hoagies </t>
  </si>
  <si>
    <t>Choice of Bread or Roll</t>
  </si>
  <si>
    <t>Barday</t>
  </si>
  <si>
    <t>Grilleday</t>
  </si>
  <si>
    <t>SAUSAGE GRILLE</t>
  </si>
  <si>
    <t>Beef Fajita</t>
  </si>
  <si>
    <t>Mexican Lasagna</t>
  </si>
  <si>
    <t>Lunch Prices</t>
  </si>
  <si>
    <t>Student $0.00</t>
  </si>
  <si>
    <t>Reduced $.40</t>
  </si>
  <si>
    <t>Adult $0.00</t>
  </si>
  <si>
    <t>Buffalo Chicken Mac &amp; Cheese</t>
  </si>
  <si>
    <t>Grilled BBQ Chicken &amp; Bacon</t>
  </si>
  <si>
    <t>Southern BBQ Pork</t>
  </si>
  <si>
    <t>Falafel</t>
  </si>
  <si>
    <t>Toasted Spicy Chicken</t>
  </si>
  <si>
    <t>TOASTER</t>
  </si>
  <si>
    <t>Ranchero Toaster</t>
  </si>
  <si>
    <t>Chicken Parm Toaster</t>
  </si>
  <si>
    <t>BBQ Siracha Chicken Toaster</t>
  </si>
  <si>
    <t>Stuffed Steak</t>
  </si>
  <si>
    <t>BBQ Pork</t>
  </si>
  <si>
    <t>Buffalo Chicken</t>
  </si>
  <si>
    <t>Jacked Up Fries &amp; Loaded Pierogies</t>
  </si>
  <si>
    <t>Chili Cheese</t>
  </si>
  <si>
    <t xml:space="preserve">Bacon Cheddar  </t>
  </si>
  <si>
    <t>Apple Cider Slaw</t>
  </si>
  <si>
    <t>Cauliflower Tabbouleh</t>
  </si>
  <si>
    <t>POTATO BAR</t>
  </si>
  <si>
    <t>Student $2.45</t>
  </si>
  <si>
    <t>Adult $3.50</t>
  </si>
  <si>
    <t>BBQ Rib Sandwich</t>
  </si>
  <si>
    <t>on a</t>
  </si>
  <si>
    <t>Bun 34</t>
  </si>
  <si>
    <t>Potato Salad</t>
  </si>
  <si>
    <t>Grill Day</t>
  </si>
  <si>
    <t>Build a Burger</t>
  </si>
  <si>
    <t>with</t>
  </si>
  <si>
    <t>Assorted Fixins</t>
  </si>
  <si>
    <t>Italian Bread</t>
  </si>
  <si>
    <t>Asian Bar</t>
  </si>
  <si>
    <t>Cheese</t>
  </si>
  <si>
    <t>with a</t>
  </si>
  <si>
    <t>Jacked</t>
  </si>
  <si>
    <t>up</t>
  </si>
  <si>
    <t>Oven Roasted Chicken</t>
  </si>
  <si>
    <t>Dessert</t>
  </si>
  <si>
    <t>Taco Bar</t>
  </si>
  <si>
    <t xml:space="preserve">Beef </t>
  </si>
  <si>
    <t>and</t>
  </si>
  <si>
    <t>Biscuit Bake</t>
  </si>
  <si>
    <t>Normandy Blend Vegetables</t>
  </si>
  <si>
    <t>Sweet Sausage 32</t>
  </si>
  <si>
    <t>with Mariana Sauce 12</t>
  </si>
  <si>
    <t>and Assorted Fixings</t>
  </si>
  <si>
    <t>Cauliflower Tabbouleh 15</t>
  </si>
  <si>
    <t>Homemade</t>
  </si>
  <si>
    <t>Macaroni</t>
  </si>
  <si>
    <t>Chicken Bake Bowl</t>
  </si>
  <si>
    <t>over</t>
  </si>
  <si>
    <t>Pasta Bar</t>
  </si>
  <si>
    <t>Asian Noodle Bowl</t>
  </si>
  <si>
    <t>Mixed Vegetables</t>
  </si>
  <si>
    <t>Assorted Toppings</t>
  </si>
  <si>
    <t>Cheese or Mariana Sauce</t>
  </si>
  <si>
    <t>Crispy Fish</t>
  </si>
  <si>
    <t>5 Way Vegetable Blend</t>
  </si>
  <si>
    <t>Blended Vegetables</t>
  </si>
  <si>
    <t>Fries Bar</t>
  </si>
  <si>
    <t>Steamed Corn 16</t>
  </si>
  <si>
    <t>Roasted Zucchini 2</t>
  </si>
  <si>
    <t>Steamed Rice 25</t>
  </si>
  <si>
    <t>Chicken Parmesan 43</t>
  </si>
  <si>
    <t>Caesar Salad 5</t>
  </si>
  <si>
    <t>Baked Beans 36</t>
  </si>
  <si>
    <t>Romaine Salad 2</t>
  </si>
  <si>
    <t>Mini Corn Dogs  31</t>
  </si>
  <si>
    <t>Dinner Roll 9</t>
  </si>
  <si>
    <t>Steamed Broccoli 4</t>
  </si>
  <si>
    <t>Oven Fries 22</t>
  </si>
  <si>
    <t>Glazed Carrots 10</t>
  </si>
  <si>
    <t>Spinach Salad 1</t>
  </si>
  <si>
    <t>Mashed Potatoes 17</t>
  </si>
  <si>
    <t>Green Beans 4</t>
  </si>
  <si>
    <t>Gravy 4</t>
  </si>
  <si>
    <t>Dipping Sauce 53</t>
  </si>
  <si>
    <t>Corn Salad 11</t>
  </si>
  <si>
    <t>Steamed Peas 11</t>
  </si>
  <si>
    <t>Cherry Tomatoes 3</t>
  </si>
  <si>
    <t>Roasted Sweet Potatoes 34</t>
  </si>
  <si>
    <t>Cumcumber Salad 8</t>
  </si>
  <si>
    <t>Stewed Tomatoes 8</t>
  </si>
  <si>
    <t>Brown Rice 45</t>
  </si>
  <si>
    <t>Brown Rice 47</t>
  </si>
  <si>
    <t>Side of Pasta</t>
  </si>
  <si>
    <t>Garlic Breadstick</t>
  </si>
  <si>
    <t>Chicken 27 or Pork 25</t>
  </si>
  <si>
    <t>Green Pepper Strips 4</t>
  </si>
  <si>
    <t>Broccoli 4</t>
  </si>
  <si>
    <t>Potato Wedges 22</t>
  </si>
  <si>
    <t xml:space="preserve">Apple BBQ </t>
  </si>
  <si>
    <t>Pork Sandwich</t>
  </si>
  <si>
    <t>Coleslaw 5</t>
  </si>
  <si>
    <t>Kaiser Roll 26</t>
  </si>
  <si>
    <t>Sweet Potato Fries 20</t>
  </si>
  <si>
    <t>Vegetables 4</t>
  </si>
  <si>
    <t>Philly Steak or Chicken</t>
  </si>
  <si>
    <t xml:space="preserve">Sandwich </t>
  </si>
  <si>
    <t>Kaiser Roll 46</t>
  </si>
  <si>
    <t>over Spaghetti 37</t>
  </si>
  <si>
    <t>Spaghetti 37</t>
  </si>
  <si>
    <t>Creamy Coleslaw 14</t>
  </si>
  <si>
    <t>Broccoli Salad 7</t>
  </si>
  <si>
    <t>Buttered Noodles 40</t>
  </si>
  <si>
    <t>Peas &amp; Carrots 8</t>
  </si>
  <si>
    <t>Waffles 32</t>
  </si>
  <si>
    <t>Scrambled Eggs 12</t>
  </si>
  <si>
    <t>Sausage Patties 1</t>
  </si>
  <si>
    <t>Tater Tots 18</t>
  </si>
  <si>
    <t>French Toast Sticks 35</t>
  </si>
  <si>
    <t>Sausage Links 2</t>
  </si>
  <si>
    <t>Homestyle Diced Potatoes 16</t>
  </si>
  <si>
    <t>Syrups</t>
  </si>
  <si>
    <t>Warm Cinnamon Apples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</si>
</sst>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9]d\-mmm;@"/>
    <numFmt numFmtId="165" formatCode="[$-409]mmmm\ d\,\ yyyy;@"/>
    <numFmt numFmtId="166" formatCode="m/d/yy;@"/>
  </numFmts>
  <fonts count="52">
    <font>
      <sz val="10"/>
      <name val="Arial"/>
    </font>
    <font>
      <b/>
      <sz val="10"/>
      <name val="Arial"/>
      <family val="2"/>
    </font>
    <font>
      <sz val="32"/>
      <name val="Arial"/>
      <family val="2"/>
    </font>
    <font>
      <b/>
      <sz val="36"/>
      <name val="Arial Rounded MT Bold"/>
      <family val="2"/>
    </font>
    <font>
      <sz val="36"/>
      <name val="Arial"/>
      <family val="2"/>
    </font>
    <font>
      <sz val="36"/>
      <name val="Arial"/>
      <family val="2"/>
    </font>
    <font>
      <sz val="32"/>
      <color indexed="1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color theme="0"/>
      <name val="Century Gothic"/>
      <family val="2"/>
    </font>
    <font>
      <b/>
      <sz val="14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20"/>
      <color theme="0"/>
      <name val="Century Gothic"/>
      <family val="2"/>
    </font>
    <font>
      <b/>
      <sz val="24"/>
      <color theme="1"/>
      <name val="Century Gothic"/>
      <family val="2"/>
    </font>
    <font>
      <b/>
      <sz val="16"/>
      <name val="Century Gothic"/>
      <family val="2"/>
    </font>
    <font>
      <b/>
      <sz val="9"/>
      <name val="Century Gothic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name val="Century Gothic"/>
      <family val="2"/>
    </font>
    <font>
      <sz val="9"/>
      <name val="Arial"/>
      <family val="2"/>
    </font>
    <font>
      <b/>
      <sz val="24"/>
      <color theme="1"/>
      <name val="Century Gothic"/>
      <family val="2"/>
    </font>
    <font>
      <b/>
      <sz val="16"/>
      <color theme="1"/>
      <name val="Century Gothic"/>
      <family val="2"/>
    </font>
    <font>
      <sz val="14"/>
      <color theme="1"/>
      <name val="Arial"/>
      <family val="2"/>
    </font>
    <font>
      <b/>
      <sz val="14"/>
      <color theme="1"/>
      <name val="Century Gothic"/>
      <family val="2"/>
    </font>
    <font>
      <b/>
      <sz val="24"/>
      <color rgb="FFFF0000"/>
      <name val="CatholicSchoolGirls Intl BB"/>
    </font>
    <font>
      <b/>
      <sz val="24"/>
      <color theme="1"/>
      <name val="CatholicSchoolGirls Intl BB"/>
    </font>
    <font>
      <b/>
      <sz val="24"/>
      <color rgb="FF0070C0"/>
      <name val="CatholicSchoolGirls Intl BB"/>
    </font>
    <font>
      <b/>
      <sz val="24"/>
      <color rgb="FF00B050"/>
      <name val="CatholicSchoolGirls Intl BB"/>
    </font>
    <font>
      <b/>
      <sz val="24"/>
      <color rgb="FF002060"/>
      <name val="CatholicSchoolGirls Intl BB"/>
    </font>
    <font>
      <b/>
      <sz val="24"/>
      <color rgb="FFFF6600"/>
      <name val="CatholicSchoolGirls Intl BB"/>
    </font>
    <font>
      <sz val="16"/>
      <color theme="1"/>
      <name val="Arial Narrow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b/>
      <sz val="14"/>
      <color rgb="FF00B050"/>
      <name val="Century Gothic"/>
      <family val="2"/>
    </font>
    <font>
      <b/>
      <sz val="24"/>
      <color rgb="FFFF0000"/>
      <name val="Century Gothic"/>
      <family val="2"/>
    </font>
    <font>
      <b/>
      <sz val="13"/>
      <color rgb="FFFF0000"/>
      <name val="Arial"/>
      <family val="2"/>
    </font>
    <font>
      <sz val="18"/>
      <name val="Arial"/>
      <family val="2"/>
    </font>
    <font>
      <b/>
      <sz val="10"/>
      <name val="Century Gothic"/>
      <family val="2"/>
    </font>
    <font>
      <sz val="13"/>
      <color theme="1"/>
      <name val="Arial"/>
      <family val="2"/>
    </font>
    <font>
      <sz val="16"/>
      <color rgb="FF000000"/>
      <name val="Arial Narrow"/>
      <family val="2"/>
    </font>
    <font>
      <b/>
      <sz val="16"/>
      <color rgb="FFFF0000"/>
      <name val="Arial"/>
      <family val="2"/>
    </font>
    <font>
      <b/>
      <sz val="16"/>
      <color rgb="FFFF0000"/>
      <name val="Century Gothic"/>
      <family val="2"/>
    </font>
    <font>
      <b/>
      <sz val="14"/>
      <color rgb="FFFF0000"/>
      <name val="Century Gothic"/>
      <family val="2"/>
    </font>
    <font>
      <sz val="14"/>
      <color rgb="FFFF0000"/>
      <name val="Arial"/>
      <family val="2"/>
    </font>
    <font>
      <sz val="14"/>
      <color rgb="FFCC2824"/>
      <name val="Arial"/>
      <family val="2"/>
    </font>
    <font>
      <b/>
      <sz val="14"/>
      <color rgb="FF00B050"/>
      <name val="Arial"/>
      <family val="2"/>
    </font>
    <font>
      <sz val="14"/>
      <color rgb="FFC00000"/>
      <name val="Arial"/>
      <family val="2"/>
    </font>
    <font>
      <sz val="14"/>
      <color theme="1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gradientFill degree="90">
        <stop position="0">
          <color rgb="FFFFFF00"/>
        </stop>
        <stop position="0.5">
          <color rgb="FF92D050"/>
        </stop>
        <stop position="1">
          <color rgb="FFFFFF00"/>
        </stop>
      </gradientFill>
    </fill>
    <fill>
      <gradientFill degree="90">
        <stop position="0">
          <color rgb="FFFFC000"/>
        </stop>
        <stop position="0.5">
          <color rgb="FFFF0000"/>
        </stop>
        <stop position="1">
          <color rgb="FFFFC000"/>
        </stop>
      </gradient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">
    <xf numFmtId="0" fontId="0" fillId="0" borderId="0"/>
    <xf numFmtId="0" fontId="7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25">
    <xf numFmtId="0" fontId="0" fillId="0" borderId="0" xfId="0"/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7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7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/>
    <xf numFmtId="0" fontId="0" fillId="4" borderId="0" xfId="0" applyFill="1"/>
    <xf numFmtId="0" fontId="7" fillId="8" borderId="0" xfId="0" applyFont="1" applyFill="1"/>
    <xf numFmtId="0" fontId="7" fillId="6" borderId="0" xfId="0" applyFont="1" applyFill="1"/>
    <xf numFmtId="0" fontId="0" fillId="6" borderId="0" xfId="0" applyFill="1"/>
    <xf numFmtId="0" fontId="7" fillId="4" borderId="0" xfId="0" applyFont="1" applyFill="1"/>
    <xf numFmtId="0" fontId="0" fillId="5" borderId="0" xfId="0" applyFill="1"/>
    <xf numFmtId="0" fontId="0" fillId="9" borderId="0" xfId="0" applyFill="1"/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center" vertical="center" readingOrder="1"/>
    </xf>
    <xf numFmtId="166" fontId="9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vertical="center"/>
    </xf>
    <xf numFmtId="164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vertical="top"/>
    </xf>
    <xf numFmtId="0" fontId="20" fillId="8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164" fontId="21" fillId="2" borderId="0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horizontal="center"/>
      <protection locked="0"/>
    </xf>
    <xf numFmtId="0" fontId="23" fillId="2" borderId="0" xfId="0" applyFont="1" applyFill="1" applyBorder="1" applyAlignment="1">
      <alignment horizontal="center" vertical="center" readingOrder="1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1" fontId="25" fillId="2" borderId="0" xfId="0" applyNumberFormat="1" applyFont="1" applyFill="1" applyBorder="1" applyAlignment="1" applyProtection="1">
      <alignment horizontal="center" vertical="center"/>
      <protection locked="0"/>
    </xf>
    <xf numFmtId="166" fontId="26" fillId="0" borderId="0" xfId="0" applyNumberFormat="1" applyFont="1" applyFill="1" applyBorder="1" applyAlignment="1" applyProtection="1">
      <alignment horizontal="center" vertical="center"/>
      <protection locked="0"/>
    </xf>
    <xf numFmtId="1" fontId="27" fillId="2" borderId="0" xfId="0" applyNumberFormat="1" applyFont="1" applyFill="1" applyBorder="1" applyAlignment="1" applyProtection="1">
      <alignment horizontal="center" vertical="center"/>
      <protection locked="0"/>
    </xf>
    <xf numFmtId="166" fontId="26" fillId="2" borderId="0" xfId="0" applyNumberFormat="1" applyFont="1" applyFill="1" applyBorder="1" applyAlignment="1" applyProtection="1">
      <alignment horizontal="center" vertical="center"/>
      <protection locked="0"/>
    </xf>
    <xf numFmtId="1" fontId="28" fillId="2" borderId="0" xfId="0" applyNumberFormat="1" applyFont="1" applyFill="1" applyBorder="1" applyAlignment="1" applyProtection="1">
      <alignment horizontal="center" vertical="center"/>
      <protection locked="0"/>
    </xf>
    <xf numFmtId="1" fontId="29" fillId="2" borderId="0" xfId="0" applyNumberFormat="1" applyFont="1" applyFill="1" applyBorder="1" applyAlignment="1" applyProtection="1">
      <alignment horizontal="center" vertical="center"/>
      <protection locked="0"/>
    </xf>
    <xf numFmtId="1" fontId="30" fillId="0" borderId="0" xfId="0" applyNumberFormat="1" applyFont="1" applyFill="1" applyBorder="1" applyAlignment="1" applyProtection="1">
      <alignment horizontal="center" vertical="center"/>
      <protection locked="0"/>
    </xf>
    <xf numFmtId="166" fontId="26" fillId="2" borderId="0" xfId="0" applyNumberFormat="1" applyFont="1" applyFill="1" applyBorder="1" applyAlignment="1">
      <alignment horizontal="center" vertical="center"/>
    </xf>
    <xf numFmtId="165" fontId="26" fillId="2" borderId="0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23" fillId="2" borderId="0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wrapText="1"/>
    </xf>
    <xf numFmtId="0" fontId="32" fillId="2" borderId="0" xfId="0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1" fontId="22" fillId="2" borderId="0" xfId="0" applyNumberFormat="1" applyFont="1" applyFill="1" applyBorder="1" applyAlignment="1" applyProtection="1">
      <alignment horizontal="center" vertical="center"/>
      <protection locked="0"/>
    </xf>
    <xf numFmtId="1" fontId="2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7" fillId="5" borderId="0" xfId="0" applyFont="1" applyFill="1"/>
    <xf numFmtId="0" fontId="34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7" fillId="2" borderId="0" xfId="0" applyFont="1" applyFill="1" applyBorder="1" applyAlignment="1" applyProtection="1">
      <alignment horizontal="center"/>
      <protection locked="0"/>
    </xf>
    <xf numFmtId="164" fontId="38" fillId="2" borderId="0" xfId="0" applyNumberFormat="1" applyFont="1" applyFill="1" applyBorder="1" applyAlignment="1" applyProtection="1">
      <alignment horizontal="center" vertical="center"/>
      <protection locked="0"/>
    </xf>
    <xf numFmtId="0" fontId="39" fillId="2" borderId="0" xfId="0" applyFont="1" applyFill="1" applyBorder="1" applyAlignment="1">
      <alignment horizontal="center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center" vertical="center" readingOrder="1"/>
    </xf>
    <xf numFmtId="0" fontId="0" fillId="2" borderId="0" xfId="0" applyFill="1"/>
    <xf numFmtId="0" fontId="43" fillId="13" borderId="0" xfId="0" applyFont="1" applyFill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/>
    </xf>
    <xf numFmtId="1" fontId="46" fillId="2" borderId="0" xfId="0" applyNumberFormat="1" applyFont="1" applyFill="1" applyBorder="1" applyAlignment="1">
      <alignment horizontal="center"/>
    </xf>
    <xf numFmtId="1" fontId="45" fillId="2" borderId="0" xfId="0" applyNumberFormat="1" applyFont="1" applyFill="1" applyBorder="1" applyAlignment="1">
      <alignment horizontal="center"/>
    </xf>
    <xf numFmtId="1" fontId="44" fillId="2" borderId="0" xfId="0" applyNumberFormat="1" applyFont="1" applyFill="1" applyBorder="1" applyAlignment="1">
      <alignment horizontal="center"/>
    </xf>
    <xf numFmtId="0" fontId="11" fillId="13" borderId="0" xfId="0" applyFont="1" applyFill="1" applyAlignment="1">
      <alignment horizontal="center"/>
    </xf>
    <xf numFmtId="0" fontId="47" fillId="13" borderId="0" xfId="0" applyFont="1" applyFill="1" applyAlignment="1">
      <alignment horizontal="center"/>
    </xf>
    <xf numFmtId="0" fontId="48" fillId="2" borderId="0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3" fillId="2" borderId="0" xfId="0" applyFont="1" applyFill="1" applyBorder="1" applyAlignment="1" applyProtection="1">
      <alignment horizontal="center"/>
      <protection locked="0"/>
    </xf>
    <xf numFmtId="0" fontId="11" fillId="13" borderId="0" xfId="0" applyFont="1" applyFill="1" applyAlignment="1"/>
    <xf numFmtId="0" fontId="49" fillId="13" borderId="0" xfId="0" applyFont="1" applyFill="1" applyAlignment="1">
      <alignment horizontal="center"/>
    </xf>
    <xf numFmtId="0" fontId="50" fillId="13" borderId="0" xfId="0" applyFont="1" applyFill="1" applyAlignment="1">
      <alignment horizontal="center"/>
    </xf>
    <xf numFmtId="0" fontId="23" fillId="13" borderId="0" xfId="0" applyFont="1" applyFill="1" applyAlignment="1">
      <alignment horizontal="center"/>
    </xf>
    <xf numFmtId="0" fontId="51" fillId="2" borderId="0" xfId="0" applyFont="1" applyFill="1" applyBorder="1" applyAlignment="1" applyProtection="1">
      <alignment horizontal="center"/>
      <protection locked="0"/>
    </xf>
    <xf numFmtId="0" fontId="19" fillId="11" borderId="1" xfId="0" applyFont="1" applyFill="1" applyBorder="1" applyAlignment="1" applyProtection="1">
      <alignment horizontal="center" vertical="center"/>
      <protection locked="0"/>
    </xf>
    <xf numFmtId="0" fontId="19" fillId="11" borderId="2" xfId="0" applyFont="1" applyFill="1" applyBorder="1" applyAlignment="1" applyProtection="1">
      <alignment horizontal="center" vertical="center"/>
      <protection locked="0"/>
    </xf>
    <xf numFmtId="0" fontId="19" fillId="11" borderId="2" xfId="0" applyFont="1" applyFill="1" applyBorder="1" applyAlignment="1">
      <alignment vertical="center"/>
    </xf>
    <xf numFmtId="0" fontId="19" fillId="11" borderId="3" xfId="0" applyFont="1" applyFill="1" applyBorder="1" applyAlignment="1">
      <alignment vertical="center"/>
    </xf>
    <xf numFmtId="0" fontId="19" fillId="12" borderId="1" xfId="0" applyFont="1" applyFill="1" applyBorder="1" applyAlignment="1" applyProtection="1">
      <alignment horizontal="center" vertical="center"/>
      <protection locked="0"/>
    </xf>
    <xf numFmtId="0" fontId="19" fillId="12" borderId="2" xfId="0" applyFont="1" applyFill="1" applyBorder="1" applyAlignment="1" applyProtection="1">
      <alignment horizontal="center" vertical="center"/>
      <protection locked="0"/>
    </xf>
    <xf numFmtId="0" fontId="19" fillId="12" borderId="2" xfId="0" applyFont="1" applyFill="1" applyBorder="1" applyAlignment="1">
      <alignment vertical="center"/>
    </xf>
    <xf numFmtId="0" fontId="19" fillId="12" borderId="3" xfId="0" applyFont="1" applyFill="1" applyBorder="1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10" borderId="2" xfId="0" applyFont="1" applyFill="1" applyBorder="1" applyAlignment="1" applyProtection="1">
      <alignment horizontal="center" vertical="center"/>
      <protection locked="0"/>
    </xf>
    <xf numFmtId="0" fontId="19" fillId="10" borderId="2" xfId="0" applyFont="1" applyFill="1" applyBorder="1" applyAlignment="1">
      <alignment vertical="center"/>
    </xf>
    <xf numFmtId="0" fontId="19" fillId="10" borderId="3" xfId="0" applyFont="1" applyFill="1" applyBorder="1" applyAlignment="1">
      <alignment vertical="center"/>
    </xf>
  </cellXfs>
  <cellStyles count="1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9900"/>
      <color rgb="FFFF6600"/>
      <color rgb="FFCC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jpe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10" name="Rectangle 9"/>
        <xdr:cNvSpPr/>
      </xdr:nvSpPr>
      <xdr:spPr>
        <a:xfrm>
          <a:off x="887730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266700</xdr:colOff>
      <xdr:row>1</xdr:row>
      <xdr:rowOff>69851</xdr:rowOff>
    </xdr:from>
    <xdr:to>
      <xdr:col>0</xdr:col>
      <xdr:colOff>4978399</xdr:colOff>
      <xdr:row>40</xdr:row>
      <xdr:rowOff>101600</xdr:rowOff>
    </xdr:to>
    <xdr:sp macro="" textlink="">
      <xdr:nvSpPr>
        <xdr:cNvPr id="2" name="TextBox 1"/>
        <xdr:cNvSpPr txBox="1"/>
      </xdr:nvSpPr>
      <xdr:spPr>
        <a:xfrm>
          <a:off x="266700" y="1708151"/>
          <a:ext cx="4711699" cy="9848849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431800</xdr:colOff>
      <xdr:row>1</xdr:row>
      <xdr:rowOff>139701</xdr:rowOff>
    </xdr:from>
    <xdr:to>
      <xdr:col>0</xdr:col>
      <xdr:colOff>4838699</xdr:colOff>
      <xdr:row>11</xdr:row>
      <xdr:rowOff>139700</xdr:rowOff>
    </xdr:to>
    <xdr:sp macro="" textlink="">
      <xdr:nvSpPr>
        <xdr:cNvPr id="17" name="Text Box 56"/>
        <xdr:cNvSpPr txBox="1">
          <a:spLocks noChangeArrowheads="1"/>
        </xdr:cNvSpPr>
      </xdr:nvSpPr>
      <xdr:spPr bwMode="auto">
        <a:xfrm>
          <a:off x="431800" y="1778001"/>
          <a:ext cx="4406899" cy="2628899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3 of the 5 components available for the school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lunch price. 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Minimum of 1/2 cup serving of fruit or a minimum of a 1/2 cup of vegetable must accompany a reimbursable lunch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fat-free chocolate</a:t>
          </a:r>
        </a:p>
      </xdr:txBody>
    </xdr:sp>
    <xdr:clientData/>
  </xdr:twoCellAnchor>
  <xdr:twoCellAnchor>
    <xdr:from>
      <xdr:col>0</xdr:col>
      <xdr:colOff>387348</xdr:colOff>
      <xdr:row>12</xdr:row>
      <xdr:rowOff>101599</xdr:rowOff>
    </xdr:from>
    <xdr:to>
      <xdr:col>0</xdr:col>
      <xdr:colOff>4775200</xdr:colOff>
      <xdr:row>26</xdr:row>
      <xdr:rowOff>253999</xdr:rowOff>
    </xdr:to>
    <xdr:sp macro="" textlink="">
      <xdr:nvSpPr>
        <xdr:cNvPr id="18" name="Text Box 56"/>
        <xdr:cNvSpPr txBox="1">
          <a:spLocks noChangeArrowheads="1"/>
        </xdr:cNvSpPr>
      </xdr:nvSpPr>
      <xdr:spPr bwMode="auto">
        <a:xfrm>
          <a:off x="387348" y="4758266"/>
          <a:ext cx="4387852" cy="3776133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- spinach, broccoli, romaine   and spring salad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carrots, sweet potatoes, tomatoes, 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Starchy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white potatoes, corn, 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: celery sticks, cucumbers, cauliflower, green peppers, 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5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pineapple, 100% fruit jucies  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mandarin oranges</a:t>
          </a:r>
        </a:p>
      </xdr:txBody>
    </xdr:sp>
    <xdr:clientData/>
  </xdr:twoCellAnchor>
  <xdr:twoCellAnchor>
    <xdr:from>
      <xdr:col>0</xdr:col>
      <xdr:colOff>390525</xdr:colOff>
      <xdr:row>26</xdr:row>
      <xdr:rowOff>372532</xdr:rowOff>
    </xdr:from>
    <xdr:to>
      <xdr:col>0</xdr:col>
      <xdr:colOff>4699000</xdr:colOff>
      <xdr:row>39</xdr:row>
      <xdr:rowOff>253998</xdr:rowOff>
    </xdr:to>
    <xdr:sp macro="" textlink="">
      <xdr:nvSpPr>
        <xdr:cNvPr id="19" name="Text Box 56"/>
        <xdr:cNvSpPr txBox="1">
          <a:spLocks noChangeArrowheads="1"/>
        </xdr:cNvSpPr>
      </xdr:nvSpPr>
      <xdr:spPr bwMode="auto">
        <a:xfrm>
          <a:off x="390525" y="8652932"/>
          <a:ext cx="4308475" cy="3369733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PB&amp;J Jamwich with 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String Cheese &amp; Graham Snack</a:t>
          </a:r>
          <a:endParaRPr lang="en-US" sz="1800">
            <a:effectLst/>
          </a:endParaRP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Ham &amp; Cheese cubes, 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Crackers, &amp; Graham Snack</a:t>
          </a:r>
        </a:p>
        <a:p>
          <a:pPr algn="ctr" rtl="0"/>
          <a:endParaRPr lang="en-US" sz="1800">
            <a:effectLst/>
          </a:endParaRP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800">
            <a:effectLst/>
          </a:endParaRP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Fruit &amp;Yogurt Lunch Pack</a:t>
          </a:r>
          <a:endParaRPr lang="en-US" sz="1800">
            <a:effectLst/>
          </a:endParaRP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w/Graham Snack &amp; String Cheese</a:t>
          </a:r>
          <a:endParaRPr lang="en-US" sz="1800">
            <a:effectLst/>
          </a:endParaRP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701675</xdr:colOff>
      <xdr:row>41</xdr:row>
      <xdr:rowOff>47625</xdr:rowOff>
    </xdr:from>
    <xdr:to>
      <xdr:col>0</xdr:col>
      <xdr:colOff>1536700</xdr:colOff>
      <xdr:row>47</xdr:row>
      <xdr:rowOff>149225</xdr:rowOff>
    </xdr:to>
    <xdr:pic>
      <xdr:nvPicPr>
        <xdr:cNvPr id="2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75" y="11757025"/>
          <a:ext cx="835025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1</xdr:row>
      <xdr:rowOff>419100</xdr:rowOff>
    </xdr:from>
    <xdr:to>
      <xdr:col>1</xdr:col>
      <xdr:colOff>2573866</xdr:colOff>
      <xdr:row>12</xdr:row>
      <xdr:rowOff>241300</xdr:rowOff>
    </xdr:to>
    <xdr:sp macro="" textlink="">
      <xdr:nvSpPr>
        <xdr:cNvPr id="23" name="Rounded Rectangle 22"/>
        <xdr:cNvSpPr/>
      </xdr:nvSpPr>
      <xdr:spPr>
        <a:xfrm>
          <a:off x="5837767" y="2061633"/>
          <a:ext cx="2561166" cy="28363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25400</xdr:colOff>
      <xdr:row>1</xdr:row>
      <xdr:rowOff>419100</xdr:rowOff>
    </xdr:from>
    <xdr:to>
      <xdr:col>3</xdr:col>
      <xdr:colOff>2590800</xdr:colOff>
      <xdr:row>12</xdr:row>
      <xdr:rowOff>241300</xdr:rowOff>
    </xdr:to>
    <xdr:sp macro="" textlink="">
      <xdr:nvSpPr>
        <xdr:cNvPr id="24" name="Rounded Rectangle 23"/>
        <xdr:cNvSpPr/>
      </xdr:nvSpPr>
      <xdr:spPr>
        <a:xfrm>
          <a:off x="8695267" y="2061633"/>
          <a:ext cx="2565400" cy="28363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50799</xdr:colOff>
      <xdr:row>1</xdr:row>
      <xdr:rowOff>419100</xdr:rowOff>
    </xdr:from>
    <xdr:to>
      <xdr:col>5</xdr:col>
      <xdr:colOff>2607732</xdr:colOff>
      <xdr:row>12</xdr:row>
      <xdr:rowOff>241300</xdr:rowOff>
    </xdr:to>
    <xdr:sp macro="" textlink="">
      <xdr:nvSpPr>
        <xdr:cNvPr id="25" name="Rounded Rectangle 24"/>
        <xdr:cNvSpPr/>
      </xdr:nvSpPr>
      <xdr:spPr>
        <a:xfrm>
          <a:off x="11565466" y="2061633"/>
          <a:ext cx="2556933" cy="28363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50799</xdr:colOff>
      <xdr:row>2</xdr:row>
      <xdr:rowOff>12700</xdr:rowOff>
    </xdr:from>
    <xdr:to>
      <xdr:col>7</xdr:col>
      <xdr:colOff>2607732</xdr:colOff>
      <xdr:row>13</xdr:row>
      <xdr:rowOff>12700</xdr:rowOff>
    </xdr:to>
    <xdr:sp macro="" textlink="">
      <xdr:nvSpPr>
        <xdr:cNvPr id="26" name="Rounded Rectangle 25"/>
        <xdr:cNvSpPr/>
      </xdr:nvSpPr>
      <xdr:spPr>
        <a:xfrm>
          <a:off x="14410266" y="2078567"/>
          <a:ext cx="2556933" cy="28448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76200</xdr:colOff>
      <xdr:row>2</xdr:row>
      <xdr:rowOff>25400</xdr:rowOff>
    </xdr:from>
    <xdr:to>
      <xdr:col>10</xdr:col>
      <xdr:colOff>0</xdr:colOff>
      <xdr:row>13</xdr:row>
      <xdr:rowOff>25400</xdr:rowOff>
    </xdr:to>
    <xdr:sp macro="" textlink="">
      <xdr:nvSpPr>
        <xdr:cNvPr id="27" name="Rounded Rectangle 26"/>
        <xdr:cNvSpPr/>
      </xdr:nvSpPr>
      <xdr:spPr>
        <a:xfrm>
          <a:off x="15125700" y="2095500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-1</xdr:colOff>
      <xdr:row>14</xdr:row>
      <xdr:rowOff>0</xdr:rowOff>
    </xdr:from>
    <xdr:to>
      <xdr:col>1</xdr:col>
      <xdr:colOff>2556932</xdr:colOff>
      <xdr:row>25</xdr:row>
      <xdr:rowOff>3175</xdr:rowOff>
    </xdr:to>
    <xdr:sp macro="" textlink="">
      <xdr:nvSpPr>
        <xdr:cNvPr id="63" name="Rounded Rectangle 62"/>
        <xdr:cNvSpPr/>
      </xdr:nvSpPr>
      <xdr:spPr>
        <a:xfrm>
          <a:off x="5825066" y="5164667"/>
          <a:ext cx="2556933" cy="28649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2573866</xdr:colOff>
      <xdr:row>25</xdr:row>
      <xdr:rowOff>3175</xdr:rowOff>
    </xdr:to>
    <xdr:sp macro="" textlink="">
      <xdr:nvSpPr>
        <xdr:cNvPr id="64" name="Rounded Rectangle 63"/>
        <xdr:cNvSpPr/>
      </xdr:nvSpPr>
      <xdr:spPr>
        <a:xfrm>
          <a:off x="8682567" y="5164667"/>
          <a:ext cx="2561166" cy="28649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14</xdr:row>
      <xdr:rowOff>0</xdr:rowOff>
    </xdr:from>
    <xdr:to>
      <xdr:col>5</xdr:col>
      <xdr:colOff>2607732</xdr:colOff>
      <xdr:row>25</xdr:row>
      <xdr:rowOff>3175</xdr:rowOff>
    </xdr:to>
    <xdr:sp macro="" textlink="">
      <xdr:nvSpPr>
        <xdr:cNvPr id="65" name="Rounded Rectangle 64"/>
        <xdr:cNvSpPr/>
      </xdr:nvSpPr>
      <xdr:spPr>
        <a:xfrm>
          <a:off x="11552766" y="5164667"/>
          <a:ext cx="2569633" cy="28649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2590800</xdr:colOff>
      <xdr:row>25</xdr:row>
      <xdr:rowOff>22225</xdr:rowOff>
    </xdr:to>
    <xdr:sp macro="" textlink="">
      <xdr:nvSpPr>
        <xdr:cNvPr id="66" name="Rounded Rectangle 65"/>
        <xdr:cNvSpPr/>
      </xdr:nvSpPr>
      <xdr:spPr>
        <a:xfrm>
          <a:off x="14397567" y="5186892"/>
          <a:ext cx="2552700" cy="286173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2624666</xdr:colOff>
      <xdr:row>25</xdr:row>
      <xdr:rowOff>34925</xdr:rowOff>
    </xdr:to>
    <xdr:sp macro="" textlink="">
      <xdr:nvSpPr>
        <xdr:cNvPr id="67" name="Rounded Rectangle 66"/>
        <xdr:cNvSpPr/>
      </xdr:nvSpPr>
      <xdr:spPr>
        <a:xfrm>
          <a:off x="17267767" y="5064125"/>
          <a:ext cx="2561166" cy="270933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-1</xdr:colOff>
      <xdr:row>26</xdr:row>
      <xdr:rowOff>0</xdr:rowOff>
    </xdr:from>
    <xdr:to>
      <xdr:col>1</xdr:col>
      <xdr:colOff>2556932</xdr:colOff>
      <xdr:row>37</xdr:row>
      <xdr:rowOff>3175</xdr:rowOff>
    </xdr:to>
    <xdr:sp macro="" textlink="">
      <xdr:nvSpPr>
        <xdr:cNvPr id="68" name="Rounded Rectangle 67"/>
        <xdr:cNvSpPr/>
      </xdr:nvSpPr>
      <xdr:spPr>
        <a:xfrm>
          <a:off x="5825066" y="8280400"/>
          <a:ext cx="2556933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2573866</xdr:colOff>
      <xdr:row>37</xdr:row>
      <xdr:rowOff>3175</xdr:rowOff>
    </xdr:to>
    <xdr:sp macro="" textlink="">
      <xdr:nvSpPr>
        <xdr:cNvPr id="69" name="Rounded Rectangle 68"/>
        <xdr:cNvSpPr/>
      </xdr:nvSpPr>
      <xdr:spPr>
        <a:xfrm>
          <a:off x="8682567" y="8280400"/>
          <a:ext cx="2561166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2590800</xdr:colOff>
      <xdr:row>37</xdr:row>
      <xdr:rowOff>3175</xdr:rowOff>
    </xdr:to>
    <xdr:sp macro="" textlink="">
      <xdr:nvSpPr>
        <xdr:cNvPr id="70" name="Rounded Rectangle 69"/>
        <xdr:cNvSpPr/>
      </xdr:nvSpPr>
      <xdr:spPr>
        <a:xfrm>
          <a:off x="11552767" y="8280400"/>
          <a:ext cx="2552700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2590800</xdr:colOff>
      <xdr:row>37</xdr:row>
      <xdr:rowOff>22225</xdr:rowOff>
    </xdr:to>
    <xdr:sp macro="" textlink="">
      <xdr:nvSpPr>
        <xdr:cNvPr id="71" name="Rounded Rectangle 70"/>
        <xdr:cNvSpPr/>
      </xdr:nvSpPr>
      <xdr:spPr>
        <a:xfrm>
          <a:off x="14397567" y="8302625"/>
          <a:ext cx="2552700" cy="270933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2624666</xdr:colOff>
      <xdr:row>37</xdr:row>
      <xdr:rowOff>34925</xdr:rowOff>
    </xdr:to>
    <xdr:sp macro="" textlink="">
      <xdr:nvSpPr>
        <xdr:cNvPr id="72" name="Rounded Rectangle 71"/>
        <xdr:cNvSpPr/>
      </xdr:nvSpPr>
      <xdr:spPr>
        <a:xfrm>
          <a:off x="17267767" y="8027458"/>
          <a:ext cx="2561166" cy="27093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-1</xdr:colOff>
      <xdr:row>38</xdr:row>
      <xdr:rowOff>9525</xdr:rowOff>
    </xdr:from>
    <xdr:to>
      <xdr:col>1</xdr:col>
      <xdr:colOff>2556932</xdr:colOff>
      <xdr:row>49</xdr:row>
      <xdr:rowOff>12700</xdr:rowOff>
    </xdr:to>
    <xdr:sp macro="" textlink="">
      <xdr:nvSpPr>
        <xdr:cNvPr id="73" name="Rounded Rectangle 72"/>
        <xdr:cNvSpPr/>
      </xdr:nvSpPr>
      <xdr:spPr>
        <a:xfrm>
          <a:off x="5825066" y="11253258"/>
          <a:ext cx="2556933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2590800</xdr:colOff>
      <xdr:row>49</xdr:row>
      <xdr:rowOff>3175</xdr:rowOff>
    </xdr:to>
    <xdr:sp macro="" textlink="">
      <xdr:nvSpPr>
        <xdr:cNvPr id="74" name="Rounded Rectangle 73"/>
        <xdr:cNvSpPr/>
      </xdr:nvSpPr>
      <xdr:spPr>
        <a:xfrm>
          <a:off x="8682567" y="11243733"/>
          <a:ext cx="25781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2590800</xdr:colOff>
      <xdr:row>49</xdr:row>
      <xdr:rowOff>3175</xdr:rowOff>
    </xdr:to>
    <xdr:sp macro="" textlink="">
      <xdr:nvSpPr>
        <xdr:cNvPr id="75" name="Rounded Rectangle 74"/>
        <xdr:cNvSpPr/>
      </xdr:nvSpPr>
      <xdr:spPr>
        <a:xfrm>
          <a:off x="11552767" y="11243733"/>
          <a:ext cx="25527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2590800</xdr:colOff>
      <xdr:row>49</xdr:row>
      <xdr:rowOff>22225</xdr:rowOff>
    </xdr:to>
    <xdr:sp macro="" textlink="">
      <xdr:nvSpPr>
        <xdr:cNvPr id="76" name="Rounded Rectangle 75"/>
        <xdr:cNvSpPr/>
      </xdr:nvSpPr>
      <xdr:spPr>
        <a:xfrm>
          <a:off x="14397567" y="11265958"/>
          <a:ext cx="2552700" cy="26924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2624666</xdr:colOff>
      <xdr:row>49</xdr:row>
      <xdr:rowOff>34925</xdr:rowOff>
    </xdr:to>
    <xdr:sp macro="" textlink="">
      <xdr:nvSpPr>
        <xdr:cNvPr id="77" name="Rounded Rectangle 76"/>
        <xdr:cNvSpPr/>
      </xdr:nvSpPr>
      <xdr:spPr>
        <a:xfrm>
          <a:off x="17267767" y="10990792"/>
          <a:ext cx="2561166" cy="26924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19050</xdr:colOff>
      <xdr:row>49</xdr:row>
      <xdr:rowOff>209550</xdr:rowOff>
    </xdr:from>
    <xdr:to>
      <xdr:col>1</xdr:col>
      <xdr:colOff>2573866</xdr:colOff>
      <xdr:row>61</xdr:row>
      <xdr:rowOff>118534</xdr:rowOff>
    </xdr:to>
    <xdr:sp macro="" textlink="">
      <xdr:nvSpPr>
        <xdr:cNvPr id="78" name="Rounded Rectangle 77"/>
        <xdr:cNvSpPr/>
      </xdr:nvSpPr>
      <xdr:spPr>
        <a:xfrm>
          <a:off x="5844117" y="14145683"/>
          <a:ext cx="2554816" cy="300778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31750</xdr:colOff>
      <xdr:row>49</xdr:row>
      <xdr:rowOff>209550</xdr:rowOff>
    </xdr:from>
    <xdr:to>
      <xdr:col>3</xdr:col>
      <xdr:colOff>2590800</xdr:colOff>
      <xdr:row>61</xdr:row>
      <xdr:rowOff>101600</xdr:rowOff>
    </xdr:to>
    <xdr:sp macro="" textlink="">
      <xdr:nvSpPr>
        <xdr:cNvPr id="79" name="Rounded Rectangle 78"/>
        <xdr:cNvSpPr/>
      </xdr:nvSpPr>
      <xdr:spPr>
        <a:xfrm>
          <a:off x="8701617" y="14145683"/>
          <a:ext cx="2559050" cy="299085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57150</xdr:colOff>
      <xdr:row>49</xdr:row>
      <xdr:rowOff>209550</xdr:rowOff>
    </xdr:from>
    <xdr:to>
      <xdr:col>5</xdr:col>
      <xdr:colOff>2624666</xdr:colOff>
      <xdr:row>61</xdr:row>
      <xdr:rowOff>84667</xdr:rowOff>
    </xdr:to>
    <xdr:sp macro="" textlink="">
      <xdr:nvSpPr>
        <xdr:cNvPr id="80" name="Rounded Rectangle 79"/>
        <xdr:cNvSpPr/>
      </xdr:nvSpPr>
      <xdr:spPr>
        <a:xfrm>
          <a:off x="11571817" y="14145683"/>
          <a:ext cx="2567516" cy="297391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47625</xdr:colOff>
      <xdr:row>49</xdr:row>
      <xdr:rowOff>203200</xdr:rowOff>
    </xdr:from>
    <xdr:to>
      <xdr:col>7</xdr:col>
      <xdr:colOff>2607733</xdr:colOff>
      <xdr:row>61</xdr:row>
      <xdr:rowOff>101600</xdr:rowOff>
    </xdr:to>
    <xdr:sp macro="" textlink="">
      <xdr:nvSpPr>
        <xdr:cNvPr id="81" name="Rounded Rectangle 80"/>
        <xdr:cNvSpPr/>
      </xdr:nvSpPr>
      <xdr:spPr>
        <a:xfrm>
          <a:off x="14407092" y="14139333"/>
          <a:ext cx="2560108" cy="28617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49</xdr:row>
      <xdr:rowOff>206374</xdr:rowOff>
    </xdr:from>
    <xdr:to>
      <xdr:col>9</xdr:col>
      <xdr:colOff>2624666</xdr:colOff>
      <xdr:row>61</xdr:row>
      <xdr:rowOff>101599</xdr:rowOff>
    </xdr:to>
    <xdr:sp macro="" textlink="">
      <xdr:nvSpPr>
        <xdr:cNvPr id="82" name="Rounded Rectangle 81"/>
        <xdr:cNvSpPr/>
      </xdr:nvSpPr>
      <xdr:spPr>
        <a:xfrm>
          <a:off x="17267767" y="14142507"/>
          <a:ext cx="2561166" cy="285855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558800</xdr:colOff>
      <xdr:row>0</xdr:row>
      <xdr:rowOff>50800</xdr:rowOff>
    </xdr:from>
    <xdr:ext cx="4902689" cy="1466850"/>
    <xdr:sp macro="" textlink="">
      <xdr:nvSpPr>
        <xdr:cNvPr id="39" name="Rectangle 38"/>
        <xdr:cNvSpPr/>
      </xdr:nvSpPr>
      <xdr:spPr>
        <a:xfrm>
          <a:off x="812800" y="508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</a:t>
          </a:r>
          <a:r>
            <a:rPr lang="en-US" sz="4000" b="1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1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8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41" name="Picture 11" descr="MCM_logo_RGB_red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5750"/>
          <a:ext cx="25971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2" name="Rectangle 1"/>
        <xdr:cNvSpPr/>
      </xdr:nvSpPr>
      <xdr:spPr>
        <a:xfrm>
          <a:off x="885825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403225</xdr:colOff>
      <xdr:row>1</xdr:row>
      <xdr:rowOff>69851</xdr:rowOff>
    </xdr:from>
    <xdr:to>
      <xdr:col>0</xdr:col>
      <xdr:colOff>4492625</xdr:colOff>
      <xdr:row>45</xdr:row>
      <xdr:rowOff>85726</xdr:rowOff>
    </xdr:to>
    <xdr:sp macro="" textlink="">
      <xdr:nvSpPr>
        <xdr:cNvPr id="3" name="TextBox 2"/>
        <xdr:cNvSpPr txBox="1"/>
      </xdr:nvSpPr>
      <xdr:spPr>
        <a:xfrm>
          <a:off x="403225" y="1708151"/>
          <a:ext cx="4089400" cy="107505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863599</xdr:colOff>
      <xdr:row>1</xdr:row>
      <xdr:rowOff>139701</xdr:rowOff>
    </xdr:from>
    <xdr:to>
      <xdr:col>0</xdr:col>
      <xdr:colOff>3949699</xdr:colOff>
      <xdr:row>14</xdr:row>
      <xdr:rowOff>19051</xdr:rowOff>
    </xdr:to>
    <xdr:sp macro="" textlink="">
      <xdr:nvSpPr>
        <xdr:cNvPr id="4" name="Text Box 56"/>
        <xdr:cNvSpPr txBox="1">
          <a:spLocks noChangeArrowheads="1"/>
        </xdr:cNvSpPr>
      </xdr:nvSpPr>
      <xdr:spPr bwMode="auto">
        <a:xfrm>
          <a:off x="863599" y="1778001"/>
          <a:ext cx="3086100" cy="319405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3 of the 5 components available for the school lunch price. 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/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 minimum of 1/2 cup serving of fruit or a minimum of a 1/2 cup of vegetable must accompany a reimbursable lunch</a:t>
          </a:r>
        </a:p>
        <a:p>
          <a:pPr algn="ctr" rtl="0">
            <a:lnSpc>
              <a:spcPts val="1300"/>
            </a:lnSpc>
            <a:defRPr sz="1000"/>
          </a:pPr>
          <a:endParaRPr lang="en-US" sz="1400" b="0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fat-free chocolate</a:t>
          </a:r>
        </a:p>
      </xdr:txBody>
    </xdr:sp>
    <xdr:clientData/>
  </xdr:twoCellAnchor>
  <xdr:twoCellAnchor>
    <xdr:from>
      <xdr:col>0</xdr:col>
      <xdr:colOff>873124</xdr:colOff>
      <xdr:row>13</xdr:row>
      <xdr:rowOff>180975</xdr:rowOff>
    </xdr:from>
    <xdr:to>
      <xdr:col>0</xdr:col>
      <xdr:colOff>3997324</xdr:colOff>
      <xdr:row>28</xdr:row>
      <xdr:rowOff>209550</xdr:rowOff>
    </xdr:to>
    <xdr:sp macro="" textlink="">
      <xdr:nvSpPr>
        <xdr:cNvPr id="5" name="Text Box 56"/>
        <xdr:cNvSpPr txBox="1">
          <a:spLocks noChangeArrowheads="1"/>
        </xdr:cNvSpPr>
      </xdr:nvSpPr>
      <xdr:spPr bwMode="auto">
        <a:xfrm>
          <a:off x="873124" y="4886325"/>
          <a:ext cx="3124200" cy="36576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- spinach, broccoli, romaine   and spring salad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 - carrots, sweet potatoes, tomatoes,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Beans/Peas/Starchy - white potatoes, corn, 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Vegetables: celery sticks, cucumbers, cauliflower, green peppers, 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4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 and mandarin oranges</a:t>
          </a:r>
        </a:p>
      </xdr:txBody>
    </xdr:sp>
    <xdr:clientData/>
  </xdr:twoCellAnchor>
  <xdr:twoCellAnchor>
    <xdr:from>
      <xdr:col>0</xdr:col>
      <xdr:colOff>590550</xdr:colOff>
      <xdr:row>28</xdr:row>
      <xdr:rowOff>76199</xdr:rowOff>
    </xdr:from>
    <xdr:to>
      <xdr:col>0</xdr:col>
      <xdr:colOff>4298949</xdr:colOff>
      <xdr:row>45</xdr:row>
      <xdr:rowOff>114300</xdr:rowOff>
    </xdr:to>
    <xdr:sp macro="" textlink="">
      <xdr:nvSpPr>
        <xdr:cNvPr id="6" name="Text Box 56"/>
        <xdr:cNvSpPr txBox="1">
          <a:spLocks noChangeArrowheads="1"/>
        </xdr:cNvSpPr>
      </xdr:nvSpPr>
      <xdr:spPr bwMode="auto">
        <a:xfrm>
          <a:off x="590550" y="8410574"/>
          <a:ext cx="3708399" cy="407670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6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Monday</a:t>
          </a:r>
          <a:endParaRPr lang="en-US" sz="1600" b="1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PB&amp;J Jamwich with String Cheese &amp; Graham Snack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Tuesday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"Metzable"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(Ham &amp; Cheese cubes, Crackers, &amp; Graham Snack)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Wednesday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Thursday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Meatball Hoagie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Friday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Fruit &amp;Yogurt Lunch Pack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w/Graham Snack &amp; String Cheese</a:t>
          </a:r>
          <a:endParaRPr lang="en-US" sz="1600">
            <a:effectLst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527050</xdr:colOff>
      <xdr:row>45</xdr:row>
      <xdr:rowOff>228600</xdr:rowOff>
    </xdr:from>
    <xdr:to>
      <xdr:col>0</xdr:col>
      <xdr:colOff>1362075</xdr:colOff>
      <xdr:row>51</xdr:row>
      <xdr:rowOff>244475</xdr:rowOff>
    </xdr:to>
    <xdr:pic>
      <xdr:nvPicPr>
        <xdr:cNvPr id="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" y="12601575"/>
          <a:ext cx="835025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2203450</xdr:colOff>
      <xdr:row>46</xdr:row>
      <xdr:rowOff>69850</xdr:rowOff>
    </xdr:from>
    <xdr:to>
      <xdr:col>0</xdr:col>
      <xdr:colOff>3822700</xdr:colOff>
      <xdr:row>51</xdr:row>
      <xdr:rowOff>98425</xdr:rowOff>
    </xdr:to>
    <xdr:pic>
      <xdr:nvPicPr>
        <xdr:cNvPr id="8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12690475"/>
          <a:ext cx="1619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190500</xdr:colOff>
      <xdr:row>0</xdr:row>
      <xdr:rowOff>76200</xdr:rowOff>
    </xdr:from>
    <xdr:ext cx="4902689" cy="1466850"/>
    <xdr:sp macro="" textlink="">
      <xdr:nvSpPr>
        <xdr:cNvPr id="39" name="Rectangle 38"/>
        <xdr:cNvSpPr/>
      </xdr:nvSpPr>
      <xdr:spPr>
        <a:xfrm>
          <a:off x="190500" y="762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</a:t>
          </a:r>
          <a:r>
            <a:rPr lang="en-US" sz="4000" b="1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1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6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40" name="Picture 11" descr="MCM_logo_RGB_re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5750"/>
          <a:ext cx="2578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50800</xdr:colOff>
      <xdr:row>2</xdr:row>
      <xdr:rowOff>12700</xdr:rowOff>
    </xdr:from>
    <xdr:to>
      <xdr:col>7</xdr:col>
      <xdr:colOff>2286000</xdr:colOff>
      <xdr:row>13</xdr:row>
      <xdr:rowOff>12700</xdr:rowOff>
    </xdr:to>
    <xdr:sp macro="" textlink="">
      <xdr:nvSpPr>
        <xdr:cNvPr id="31" name="Rounded Rectangle 30"/>
        <xdr:cNvSpPr/>
      </xdr:nvSpPr>
      <xdr:spPr>
        <a:xfrm>
          <a:off x="12623800" y="20796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76200</xdr:colOff>
      <xdr:row>2</xdr:row>
      <xdr:rowOff>25400</xdr:rowOff>
    </xdr:from>
    <xdr:to>
      <xdr:col>10</xdr:col>
      <xdr:colOff>0</xdr:colOff>
      <xdr:row>13</xdr:row>
      <xdr:rowOff>25400</xdr:rowOff>
    </xdr:to>
    <xdr:sp macro="" textlink="">
      <xdr:nvSpPr>
        <xdr:cNvPr id="32" name="Rounded Rectangle 31"/>
        <xdr:cNvSpPr/>
      </xdr:nvSpPr>
      <xdr:spPr>
        <a:xfrm>
          <a:off x="15144750" y="209232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2235200</xdr:colOff>
      <xdr:row>25</xdr:row>
      <xdr:rowOff>3175</xdr:rowOff>
    </xdr:to>
    <xdr:sp macro="" textlink="">
      <xdr:nvSpPr>
        <xdr:cNvPr id="33" name="Rounded Rectangle 32"/>
        <xdr:cNvSpPr/>
      </xdr:nvSpPr>
      <xdr:spPr>
        <a:xfrm>
          <a:off x="508635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2247900</xdr:colOff>
      <xdr:row>25</xdr:row>
      <xdr:rowOff>3175</xdr:rowOff>
    </xdr:to>
    <xdr:sp macro="" textlink="">
      <xdr:nvSpPr>
        <xdr:cNvPr id="34" name="Rounded Rectangle 33"/>
        <xdr:cNvSpPr/>
      </xdr:nvSpPr>
      <xdr:spPr>
        <a:xfrm>
          <a:off x="759460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14</xdr:row>
      <xdr:rowOff>0</xdr:rowOff>
    </xdr:from>
    <xdr:to>
      <xdr:col>5</xdr:col>
      <xdr:colOff>2273300</xdr:colOff>
      <xdr:row>25</xdr:row>
      <xdr:rowOff>3175</xdr:rowOff>
    </xdr:to>
    <xdr:sp macro="" textlink="">
      <xdr:nvSpPr>
        <xdr:cNvPr id="35" name="Rounded Rectangle 34"/>
        <xdr:cNvSpPr/>
      </xdr:nvSpPr>
      <xdr:spPr>
        <a:xfrm>
          <a:off x="1011555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2273300</xdr:colOff>
      <xdr:row>25</xdr:row>
      <xdr:rowOff>22225</xdr:rowOff>
    </xdr:to>
    <xdr:sp macro="" textlink="">
      <xdr:nvSpPr>
        <xdr:cNvPr id="36" name="Rounded Rectangle 35"/>
        <xdr:cNvSpPr/>
      </xdr:nvSpPr>
      <xdr:spPr>
        <a:xfrm>
          <a:off x="12611100" y="49752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2301875</xdr:colOff>
      <xdr:row>25</xdr:row>
      <xdr:rowOff>34925</xdr:rowOff>
    </xdr:to>
    <xdr:sp macro="" textlink="">
      <xdr:nvSpPr>
        <xdr:cNvPr id="37" name="Rounded Rectangle 36"/>
        <xdr:cNvSpPr/>
      </xdr:nvSpPr>
      <xdr:spPr>
        <a:xfrm>
          <a:off x="15132050" y="498792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2235200</xdr:colOff>
      <xdr:row>37</xdr:row>
      <xdr:rowOff>3175</xdr:rowOff>
    </xdr:to>
    <xdr:sp macro="" textlink="">
      <xdr:nvSpPr>
        <xdr:cNvPr id="38" name="Rounded Rectangle 37"/>
        <xdr:cNvSpPr/>
      </xdr:nvSpPr>
      <xdr:spPr>
        <a:xfrm>
          <a:off x="50863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41" name="Rounded Rectangle 40"/>
        <xdr:cNvSpPr/>
      </xdr:nvSpPr>
      <xdr:spPr>
        <a:xfrm>
          <a:off x="759460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2273300</xdr:colOff>
      <xdr:row>37</xdr:row>
      <xdr:rowOff>3175</xdr:rowOff>
    </xdr:to>
    <xdr:sp macro="" textlink="">
      <xdr:nvSpPr>
        <xdr:cNvPr id="42" name="Rounded Rectangle 41"/>
        <xdr:cNvSpPr/>
      </xdr:nvSpPr>
      <xdr:spPr>
        <a:xfrm>
          <a:off x="101155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2273300</xdr:colOff>
      <xdr:row>37</xdr:row>
      <xdr:rowOff>22225</xdr:rowOff>
    </xdr:to>
    <xdr:sp macro="" textlink="">
      <xdr:nvSpPr>
        <xdr:cNvPr id="43" name="Rounded Rectangle 42"/>
        <xdr:cNvSpPr/>
      </xdr:nvSpPr>
      <xdr:spPr>
        <a:xfrm>
          <a:off x="12611100" y="7861300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2301875</xdr:colOff>
      <xdr:row>37</xdr:row>
      <xdr:rowOff>34925</xdr:rowOff>
    </xdr:to>
    <xdr:sp macro="" textlink="">
      <xdr:nvSpPr>
        <xdr:cNvPr id="44" name="Rounded Rectangle 43"/>
        <xdr:cNvSpPr/>
      </xdr:nvSpPr>
      <xdr:spPr>
        <a:xfrm>
          <a:off x="15132050" y="7874000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2235200</xdr:colOff>
      <xdr:row>49</xdr:row>
      <xdr:rowOff>3175</xdr:rowOff>
    </xdr:to>
    <xdr:sp macro="" textlink="">
      <xdr:nvSpPr>
        <xdr:cNvPr id="45" name="Rounded Rectangle 44"/>
        <xdr:cNvSpPr/>
      </xdr:nvSpPr>
      <xdr:spPr>
        <a:xfrm>
          <a:off x="50863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46" name="Rounded Rectangle 45"/>
        <xdr:cNvSpPr/>
      </xdr:nvSpPr>
      <xdr:spPr>
        <a:xfrm>
          <a:off x="759460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47" name="Rounded Rectangle 46"/>
        <xdr:cNvSpPr/>
      </xdr:nvSpPr>
      <xdr:spPr>
        <a:xfrm>
          <a:off x="101155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2273300</xdr:colOff>
      <xdr:row>49</xdr:row>
      <xdr:rowOff>22225</xdr:rowOff>
    </xdr:to>
    <xdr:sp macro="" textlink="">
      <xdr:nvSpPr>
        <xdr:cNvPr id="48" name="Rounded Rectangle 47"/>
        <xdr:cNvSpPr/>
      </xdr:nvSpPr>
      <xdr:spPr>
        <a:xfrm>
          <a:off x="12611100" y="1074737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2301875</xdr:colOff>
      <xdr:row>49</xdr:row>
      <xdr:rowOff>34925</xdr:rowOff>
    </xdr:to>
    <xdr:sp macro="" textlink="">
      <xdr:nvSpPr>
        <xdr:cNvPr id="49" name="Rounded Rectangle 48"/>
        <xdr:cNvSpPr/>
      </xdr:nvSpPr>
      <xdr:spPr>
        <a:xfrm>
          <a:off x="15132050" y="1076007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2235200</xdr:colOff>
      <xdr:row>13</xdr:row>
      <xdr:rowOff>3175</xdr:rowOff>
    </xdr:to>
    <xdr:sp macro="" textlink="">
      <xdr:nvSpPr>
        <xdr:cNvPr id="50" name="Rounded Rectangle 49"/>
        <xdr:cNvSpPr/>
      </xdr:nvSpPr>
      <xdr:spPr>
        <a:xfrm>
          <a:off x="459105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</xdr:row>
      <xdr:rowOff>0</xdr:rowOff>
    </xdr:from>
    <xdr:to>
      <xdr:col>3</xdr:col>
      <xdr:colOff>2247900</xdr:colOff>
      <xdr:row>13</xdr:row>
      <xdr:rowOff>3175</xdr:rowOff>
    </xdr:to>
    <xdr:sp macro="" textlink="">
      <xdr:nvSpPr>
        <xdr:cNvPr id="51" name="Rounded Rectangle 50"/>
        <xdr:cNvSpPr/>
      </xdr:nvSpPr>
      <xdr:spPr>
        <a:xfrm>
          <a:off x="709930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</xdr:row>
      <xdr:rowOff>0</xdr:rowOff>
    </xdr:from>
    <xdr:to>
      <xdr:col>5</xdr:col>
      <xdr:colOff>2273300</xdr:colOff>
      <xdr:row>13</xdr:row>
      <xdr:rowOff>3175</xdr:rowOff>
    </xdr:to>
    <xdr:sp macro="" textlink="">
      <xdr:nvSpPr>
        <xdr:cNvPr id="52" name="Rounded Rectangle 51"/>
        <xdr:cNvSpPr/>
      </xdr:nvSpPr>
      <xdr:spPr>
        <a:xfrm>
          <a:off x="962025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2" name="Rectangle 1"/>
        <xdr:cNvSpPr/>
      </xdr:nvSpPr>
      <xdr:spPr>
        <a:xfrm>
          <a:off x="836295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403225</xdr:colOff>
      <xdr:row>1</xdr:row>
      <xdr:rowOff>69851</xdr:rowOff>
    </xdr:from>
    <xdr:to>
      <xdr:col>0</xdr:col>
      <xdr:colOff>4492625</xdr:colOff>
      <xdr:row>45</xdr:row>
      <xdr:rowOff>85726</xdr:rowOff>
    </xdr:to>
    <xdr:sp macro="" textlink="">
      <xdr:nvSpPr>
        <xdr:cNvPr id="3" name="TextBox 2"/>
        <xdr:cNvSpPr txBox="1"/>
      </xdr:nvSpPr>
      <xdr:spPr>
        <a:xfrm>
          <a:off x="403225" y="1708151"/>
          <a:ext cx="4089400" cy="107505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863599</xdr:colOff>
      <xdr:row>1</xdr:row>
      <xdr:rowOff>139701</xdr:rowOff>
    </xdr:from>
    <xdr:to>
      <xdr:col>0</xdr:col>
      <xdr:colOff>3949699</xdr:colOff>
      <xdr:row>14</xdr:row>
      <xdr:rowOff>19051</xdr:rowOff>
    </xdr:to>
    <xdr:sp macro="" textlink="">
      <xdr:nvSpPr>
        <xdr:cNvPr id="4" name="Text Box 56"/>
        <xdr:cNvSpPr txBox="1">
          <a:spLocks noChangeArrowheads="1"/>
        </xdr:cNvSpPr>
      </xdr:nvSpPr>
      <xdr:spPr bwMode="auto">
        <a:xfrm>
          <a:off x="863599" y="1778001"/>
          <a:ext cx="3086100" cy="319405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3 of the 5 components available for the school lunch price. 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/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 minimum of 1/2 cup serving of fruit or a minimum of a 1/2 cup of vegetable must accompany a reimbursable lunch</a:t>
          </a:r>
        </a:p>
        <a:p>
          <a:pPr algn="ctr" rtl="0">
            <a:lnSpc>
              <a:spcPts val="1300"/>
            </a:lnSpc>
            <a:defRPr sz="1000"/>
          </a:pPr>
          <a:endParaRPr lang="en-US" sz="1400" b="0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fat-free chocolate</a:t>
          </a:r>
        </a:p>
      </xdr:txBody>
    </xdr:sp>
    <xdr:clientData/>
  </xdr:twoCellAnchor>
  <xdr:twoCellAnchor>
    <xdr:from>
      <xdr:col>0</xdr:col>
      <xdr:colOff>873124</xdr:colOff>
      <xdr:row>13</xdr:row>
      <xdr:rowOff>180975</xdr:rowOff>
    </xdr:from>
    <xdr:to>
      <xdr:col>0</xdr:col>
      <xdr:colOff>3997324</xdr:colOff>
      <xdr:row>28</xdr:row>
      <xdr:rowOff>209550</xdr:rowOff>
    </xdr:to>
    <xdr:sp macro="" textlink="">
      <xdr:nvSpPr>
        <xdr:cNvPr id="5" name="Text Box 56"/>
        <xdr:cNvSpPr txBox="1">
          <a:spLocks noChangeArrowheads="1"/>
        </xdr:cNvSpPr>
      </xdr:nvSpPr>
      <xdr:spPr bwMode="auto">
        <a:xfrm>
          <a:off x="873124" y="4886325"/>
          <a:ext cx="3124200" cy="36576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- spinach, broccoli, romaine   and spring salad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 - carrots, sweet potatoes, tomatoes,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Beans/Peas/Starchy - white potatoes, corn, 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Vegetables: celery sticks, cucumbers, cauliflower, green peppers, 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4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 and mandarin oranges</a:t>
          </a:r>
        </a:p>
      </xdr:txBody>
    </xdr:sp>
    <xdr:clientData/>
  </xdr:twoCellAnchor>
  <xdr:twoCellAnchor>
    <xdr:from>
      <xdr:col>0</xdr:col>
      <xdr:colOff>590550</xdr:colOff>
      <xdr:row>28</xdr:row>
      <xdr:rowOff>76199</xdr:rowOff>
    </xdr:from>
    <xdr:to>
      <xdr:col>0</xdr:col>
      <xdr:colOff>4298949</xdr:colOff>
      <xdr:row>45</xdr:row>
      <xdr:rowOff>114300</xdr:rowOff>
    </xdr:to>
    <xdr:sp macro="" textlink="">
      <xdr:nvSpPr>
        <xdr:cNvPr id="6" name="Text Box 56"/>
        <xdr:cNvSpPr txBox="1">
          <a:spLocks noChangeArrowheads="1"/>
        </xdr:cNvSpPr>
      </xdr:nvSpPr>
      <xdr:spPr bwMode="auto">
        <a:xfrm>
          <a:off x="590550" y="8410574"/>
          <a:ext cx="3708399" cy="407670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6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Monday</a:t>
          </a:r>
          <a:endParaRPr lang="en-US" sz="1600" b="1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PB&amp;J Jamwich with String Cheese &amp; Graham Snack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Tuesday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"Metzable"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(Ham &amp; Cheese cubes, Crackers, &amp; Graham Snack)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Wednesday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Thursday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Meatball Hoagie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Friday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Fruit &amp;Yogurt Lunch Pack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w/Graham Snack &amp; String Cheese</a:t>
          </a:r>
          <a:endParaRPr lang="en-US" sz="1600">
            <a:effectLst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527050</xdr:colOff>
      <xdr:row>45</xdr:row>
      <xdr:rowOff>228600</xdr:rowOff>
    </xdr:from>
    <xdr:to>
      <xdr:col>0</xdr:col>
      <xdr:colOff>1362075</xdr:colOff>
      <xdr:row>51</xdr:row>
      <xdr:rowOff>244475</xdr:rowOff>
    </xdr:to>
    <xdr:pic>
      <xdr:nvPicPr>
        <xdr:cNvPr id="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" y="12601575"/>
          <a:ext cx="835025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2203450</xdr:colOff>
      <xdr:row>46</xdr:row>
      <xdr:rowOff>69850</xdr:rowOff>
    </xdr:from>
    <xdr:to>
      <xdr:col>0</xdr:col>
      <xdr:colOff>3822700</xdr:colOff>
      <xdr:row>51</xdr:row>
      <xdr:rowOff>98425</xdr:rowOff>
    </xdr:to>
    <xdr:pic>
      <xdr:nvPicPr>
        <xdr:cNvPr id="8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12690475"/>
          <a:ext cx="1619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2235200</xdr:colOff>
      <xdr:row>37</xdr:row>
      <xdr:rowOff>3175</xdr:rowOff>
    </xdr:to>
    <xdr:sp macro="" textlink="">
      <xdr:nvSpPr>
        <xdr:cNvPr id="19" name="Rounded Rectangle 18"/>
        <xdr:cNvSpPr/>
      </xdr:nvSpPr>
      <xdr:spPr>
        <a:xfrm>
          <a:off x="45910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20" name="Rounded Rectangle 19"/>
        <xdr:cNvSpPr/>
      </xdr:nvSpPr>
      <xdr:spPr>
        <a:xfrm>
          <a:off x="709930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2273300</xdr:colOff>
      <xdr:row>37</xdr:row>
      <xdr:rowOff>3175</xdr:rowOff>
    </xdr:to>
    <xdr:sp macro="" textlink="">
      <xdr:nvSpPr>
        <xdr:cNvPr id="21" name="Rounded Rectangle 20"/>
        <xdr:cNvSpPr/>
      </xdr:nvSpPr>
      <xdr:spPr>
        <a:xfrm>
          <a:off x="96202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2273300</xdr:colOff>
      <xdr:row>37</xdr:row>
      <xdr:rowOff>22225</xdr:rowOff>
    </xdr:to>
    <xdr:sp macro="" textlink="">
      <xdr:nvSpPr>
        <xdr:cNvPr id="22" name="Rounded Rectangle 21"/>
        <xdr:cNvSpPr/>
      </xdr:nvSpPr>
      <xdr:spPr>
        <a:xfrm>
          <a:off x="12115800" y="7861300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2301875</xdr:colOff>
      <xdr:row>37</xdr:row>
      <xdr:rowOff>34925</xdr:rowOff>
    </xdr:to>
    <xdr:sp macro="" textlink="">
      <xdr:nvSpPr>
        <xdr:cNvPr id="23" name="Rounded Rectangle 22"/>
        <xdr:cNvSpPr/>
      </xdr:nvSpPr>
      <xdr:spPr>
        <a:xfrm>
          <a:off x="14636750" y="7874000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2235200</xdr:colOff>
      <xdr:row>49</xdr:row>
      <xdr:rowOff>3175</xdr:rowOff>
    </xdr:to>
    <xdr:sp macro="" textlink="">
      <xdr:nvSpPr>
        <xdr:cNvPr id="24" name="Rounded Rectangle 23"/>
        <xdr:cNvSpPr/>
      </xdr:nvSpPr>
      <xdr:spPr>
        <a:xfrm>
          <a:off x="45910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25" name="Rounded Rectangle 24"/>
        <xdr:cNvSpPr/>
      </xdr:nvSpPr>
      <xdr:spPr>
        <a:xfrm>
          <a:off x="709930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26" name="Rounded Rectangle 25"/>
        <xdr:cNvSpPr/>
      </xdr:nvSpPr>
      <xdr:spPr>
        <a:xfrm>
          <a:off x="96202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2273300</xdr:colOff>
      <xdr:row>49</xdr:row>
      <xdr:rowOff>22225</xdr:rowOff>
    </xdr:to>
    <xdr:sp macro="" textlink="">
      <xdr:nvSpPr>
        <xdr:cNvPr id="27" name="Rounded Rectangle 26"/>
        <xdr:cNvSpPr/>
      </xdr:nvSpPr>
      <xdr:spPr>
        <a:xfrm>
          <a:off x="12115800" y="1074737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2301875</xdr:colOff>
      <xdr:row>49</xdr:row>
      <xdr:rowOff>34925</xdr:rowOff>
    </xdr:to>
    <xdr:sp macro="" textlink="">
      <xdr:nvSpPr>
        <xdr:cNvPr id="28" name="Rounded Rectangle 27"/>
        <xdr:cNvSpPr/>
      </xdr:nvSpPr>
      <xdr:spPr>
        <a:xfrm>
          <a:off x="14636750" y="1076007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190500</xdr:colOff>
      <xdr:row>0</xdr:row>
      <xdr:rowOff>76200</xdr:rowOff>
    </xdr:from>
    <xdr:ext cx="4902689" cy="1466850"/>
    <xdr:sp macro="" textlink="">
      <xdr:nvSpPr>
        <xdr:cNvPr id="29" name="Rectangle 28"/>
        <xdr:cNvSpPr/>
      </xdr:nvSpPr>
      <xdr:spPr>
        <a:xfrm>
          <a:off x="190500" y="762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</a:t>
          </a:r>
          <a:r>
            <a:rPr lang="en-US" sz="4000" b="1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1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6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30" name="Picture 11" descr="MCM_logo_RGB_re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285750"/>
          <a:ext cx="2578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419101</xdr:rowOff>
    </xdr:from>
    <xdr:to>
      <xdr:col>1</xdr:col>
      <xdr:colOff>2254250</xdr:colOff>
      <xdr:row>13</xdr:row>
      <xdr:rowOff>57151</xdr:rowOff>
    </xdr:to>
    <xdr:sp macro="" textlink="">
      <xdr:nvSpPr>
        <xdr:cNvPr id="31" name="Rounded Rectangle 30"/>
        <xdr:cNvSpPr/>
      </xdr:nvSpPr>
      <xdr:spPr>
        <a:xfrm>
          <a:off x="461010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31750</xdr:colOff>
      <xdr:row>1</xdr:row>
      <xdr:rowOff>419101</xdr:rowOff>
    </xdr:from>
    <xdr:to>
      <xdr:col>3</xdr:col>
      <xdr:colOff>2266950</xdr:colOff>
      <xdr:row>13</xdr:row>
      <xdr:rowOff>57151</xdr:rowOff>
    </xdr:to>
    <xdr:sp macro="" textlink="">
      <xdr:nvSpPr>
        <xdr:cNvPr id="32" name="Rounded Rectangle 31"/>
        <xdr:cNvSpPr/>
      </xdr:nvSpPr>
      <xdr:spPr>
        <a:xfrm>
          <a:off x="711835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57150</xdr:colOff>
      <xdr:row>1</xdr:row>
      <xdr:rowOff>419101</xdr:rowOff>
    </xdr:from>
    <xdr:to>
      <xdr:col>5</xdr:col>
      <xdr:colOff>2292350</xdr:colOff>
      <xdr:row>13</xdr:row>
      <xdr:rowOff>57151</xdr:rowOff>
    </xdr:to>
    <xdr:sp macro="" textlink="">
      <xdr:nvSpPr>
        <xdr:cNvPr id="33" name="Rounded Rectangle 32"/>
        <xdr:cNvSpPr/>
      </xdr:nvSpPr>
      <xdr:spPr>
        <a:xfrm>
          <a:off x="963930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47625</xdr:colOff>
      <xdr:row>1</xdr:row>
      <xdr:rowOff>412750</xdr:rowOff>
    </xdr:from>
    <xdr:to>
      <xdr:col>7</xdr:col>
      <xdr:colOff>2282825</xdr:colOff>
      <xdr:row>13</xdr:row>
      <xdr:rowOff>47757</xdr:rowOff>
    </xdr:to>
    <xdr:sp macro="" textlink="">
      <xdr:nvSpPr>
        <xdr:cNvPr id="34" name="Rounded Rectangle 33"/>
        <xdr:cNvSpPr/>
      </xdr:nvSpPr>
      <xdr:spPr>
        <a:xfrm>
          <a:off x="12125325" y="2051050"/>
          <a:ext cx="2235200" cy="270205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</xdr:row>
      <xdr:rowOff>415925</xdr:rowOff>
    </xdr:from>
    <xdr:to>
      <xdr:col>9</xdr:col>
      <xdr:colOff>2301875</xdr:colOff>
      <xdr:row>13</xdr:row>
      <xdr:rowOff>50932</xdr:rowOff>
    </xdr:to>
    <xdr:sp macro="" textlink="">
      <xdr:nvSpPr>
        <xdr:cNvPr id="35" name="Rounded Rectangle 34"/>
        <xdr:cNvSpPr/>
      </xdr:nvSpPr>
      <xdr:spPr>
        <a:xfrm>
          <a:off x="14636750" y="2054225"/>
          <a:ext cx="2238375" cy="270205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2235200</xdr:colOff>
      <xdr:row>24</xdr:row>
      <xdr:rowOff>295275</xdr:rowOff>
    </xdr:to>
    <xdr:sp macro="" textlink="">
      <xdr:nvSpPr>
        <xdr:cNvPr id="36" name="Rounded Rectangle 35"/>
        <xdr:cNvSpPr/>
      </xdr:nvSpPr>
      <xdr:spPr>
        <a:xfrm>
          <a:off x="50863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2247900</xdr:colOff>
      <xdr:row>24</xdr:row>
      <xdr:rowOff>295275</xdr:rowOff>
    </xdr:to>
    <xdr:sp macro="" textlink="">
      <xdr:nvSpPr>
        <xdr:cNvPr id="37" name="Rounded Rectangle 36"/>
        <xdr:cNvSpPr/>
      </xdr:nvSpPr>
      <xdr:spPr>
        <a:xfrm>
          <a:off x="759460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14</xdr:row>
      <xdr:rowOff>0</xdr:rowOff>
    </xdr:from>
    <xdr:to>
      <xdr:col>5</xdr:col>
      <xdr:colOff>2273300</xdr:colOff>
      <xdr:row>24</xdr:row>
      <xdr:rowOff>295275</xdr:rowOff>
    </xdr:to>
    <xdr:sp macro="" textlink="">
      <xdr:nvSpPr>
        <xdr:cNvPr id="38" name="Rounded Rectangle 37"/>
        <xdr:cNvSpPr/>
      </xdr:nvSpPr>
      <xdr:spPr>
        <a:xfrm>
          <a:off x="101155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2273300</xdr:colOff>
      <xdr:row>24</xdr:row>
      <xdr:rowOff>314381</xdr:rowOff>
    </xdr:to>
    <xdr:sp macro="" textlink="">
      <xdr:nvSpPr>
        <xdr:cNvPr id="39" name="Rounded Rectangle 38"/>
        <xdr:cNvSpPr/>
      </xdr:nvSpPr>
      <xdr:spPr>
        <a:xfrm>
          <a:off x="12611100" y="16519525"/>
          <a:ext cx="2235200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2301875</xdr:colOff>
      <xdr:row>24</xdr:row>
      <xdr:rowOff>327081</xdr:rowOff>
    </xdr:to>
    <xdr:sp macro="" textlink="">
      <xdr:nvSpPr>
        <xdr:cNvPr id="40" name="Rounded Rectangle 39"/>
        <xdr:cNvSpPr/>
      </xdr:nvSpPr>
      <xdr:spPr>
        <a:xfrm>
          <a:off x="15132050" y="16532225"/>
          <a:ext cx="2238375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10</xdr:col>
      <xdr:colOff>25400</xdr:colOff>
      <xdr:row>0</xdr:row>
      <xdr:rowOff>1549400</xdr:rowOff>
    </xdr:to>
    <xdr:pic>
      <xdr:nvPicPr>
        <xdr:cNvPr id="2" name="Picture 1" descr="corn banner_2.pdf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7780000" cy="1549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722836</xdr:colOff>
      <xdr:row>0</xdr:row>
      <xdr:rowOff>238125</xdr:rowOff>
    </xdr:from>
    <xdr:to>
      <xdr:col>9</xdr:col>
      <xdr:colOff>1913466</xdr:colOff>
      <xdr:row>0</xdr:row>
      <xdr:rowOff>1495425</xdr:rowOff>
    </xdr:to>
    <xdr:sp macro="" textlink="">
      <xdr:nvSpPr>
        <xdr:cNvPr id="3" name="TextBox 2"/>
        <xdr:cNvSpPr txBox="1"/>
      </xdr:nvSpPr>
      <xdr:spPr>
        <a:xfrm>
          <a:off x="11627903" y="238125"/>
          <a:ext cx="7794630" cy="1257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perspectiveAbove"/>
            <a:lightRig rig="threePt" dir="t"/>
          </a:scene3d>
        </a:bodyPr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Middle School Lunch Menu</a:t>
          </a:r>
          <a:endParaRPr lang="en-US" sz="3600" b="1" i="0" baseline="0">
            <a:latin typeface="Century Gothic"/>
            <a:cs typeface="Century Gothic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2543172</xdr:colOff>
      <xdr:row>0</xdr:row>
      <xdr:rowOff>190500</xdr:rowOff>
    </xdr:from>
    <xdr:to>
      <xdr:col>5</xdr:col>
      <xdr:colOff>503749</xdr:colOff>
      <xdr:row>0</xdr:row>
      <xdr:rowOff>1524000</xdr:rowOff>
    </xdr:to>
    <xdr:pic>
      <xdr:nvPicPr>
        <xdr:cNvPr id="4" name="Picture 3" descr="MCM_logo_RGB_yellow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47" y="190500"/>
          <a:ext cx="3751777" cy="1333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2980266</xdr:colOff>
      <xdr:row>13</xdr:row>
      <xdr:rowOff>114300</xdr:rowOff>
    </xdr:to>
    <xdr:sp macro="" textlink="">
      <xdr:nvSpPr>
        <xdr:cNvPr id="5" name="Rounded Rectangle 4"/>
        <xdr:cNvSpPr/>
      </xdr:nvSpPr>
      <xdr:spPr>
        <a:xfrm>
          <a:off x="4301067" y="2032000"/>
          <a:ext cx="2980266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2946400</xdr:colOff>
      <xdr:row>13</xdr:row>
      <xdr:rowOff>114300</xdr:rowOff>
    </xdr:to>
    <xdr:sp macro="" textlink="">
      <xdr:nvSpPr>
        <xdr:cNvPr id="6" name="Rounded Rectangle 5"/>
        <xdr:cNvSpPr/>
      </xdr:nvSpPr>
      <xdr:spPr>
        <a:xfrm>
          <a:off x="7603067" y="2032000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 sz="900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2946400</xdr:colOff>
      <xdr:row>13</xdr:row>
      <xdr:rowOff>114300</xdr:rowOff>
    </xdr:to>
    <xdr:sp macro="" textlink="">
      <xdr:nvSpPr>
        <xdr:cNvPr id="7" name="Rounded Rectangle 6"/>
        <xdr:cNvSpPr/>
      </xdr:nvSpPr>
      <xdr:spPr>
        <a:xfrm>
          <a:off x="10905067" y="2032000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</xdr:row>
      <xdr:rowOff>0</xdr:rowOff>
    </xdr:from>
    <xdr:to>
      <xdr:col>7</xdr:col>
      <xdr:colOff>2946400</xdr:colOff>
      <xdr:row>13</xdr:row>
      <xdr:rowOff>114300</xdr:rowOff>
    </xdr:to>
    <xdr:sp macro="" textlink="">
      <xdr:nvSpPr>
        <xdr:cNvPr id="8" name="Rounded Rectangle 7"/>
        <xdr:cNvSpPr/>
      </xdr:nvSpPr>
      <xdr:spPr>
        <a:xfrm>
          <a:off x="14207067" y="2032000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7</a:t>
          </a:r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2946400</xdr:colOff>
      <xdr:row>13</xdr:row>
      <xdr:rowOff>114300</xdr:rowOff>
    </xdr:to>
    <xdr:sp macro="" textlink="">
      <xdr:nvSpPr>
        <xdr:cNvPr id="9" name="Rounded Rectangle 8"/>
        <xdr:cNvSpPr/>
      </xdr:nvSpPr>
      <xdr:spPr>
        <a:xfrm>
          <a:off x="17509067" y="2032000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2946400</xdr:colOff>
      <xdr:row>25</xdr:row>
      <xdr:rowOff>114300</xdr:rowOff>
    </xdr:to>
    <xdr:sp macro="" textlink="">
      <xdr:nvSpPr>
        <xdr:cNvPr id="10" name="Rounded Rectangle 9"/>
        <xdr:cNvSpPr/>
      </xdr:nvSpPr>
      <xdr:spPr>
        <a:xfrm>
          <a:off x="4301067" y="4995333"/>
          <a:ext cx="2946400" cy="2823634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2946400</xdr:colOff>
      <xdr:row>25</xdr:row>
      <xdr:rowOff>114300</xdr:rowOff>
    </xdr:to>
    <xdr:sp macro="" textlink="">
      <xdr:nvSpPr>
        <xdr:cNvPr id="11" name="Rounded Rectangle 10"/>
        <xdr:cNvSpPr/>
      </xdr:nvSpPr>
      <xdr:spPr>
        <a:xfrm>
          <a:off x="7603067" y="4995333"/>
          <a:ext cx="2946400" cy="2823634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95249</xdr:colOff>
      <xdr:row>13</xdr:row>
      <xdr:rowOff>204106</xdr:rowOff>
    </xdr:from>
    <xdr:to>
      <xdr:col>5</xdr:col>
      <xdr:colOff>2636157</xdr:colOff>
      <xdr:row>25</xdr:row>
      <xdr:rowOff>73478</xdr:rowOff>
    </xdr:to>
    <xdr:sp macro="" textlink="">
      <xdr:nvSpPr>
        <xdr:cNvPr id="12" name="Rounded Rectangle 11"/>
        <xdr:cNvSpPr/>
      </xdr:nvSpPr>
      <xdr:spPr>
        <a:xfrm>
          <a:off x="9484178" y="4939392"/>
          <a:ext cx="2717800" cy="276769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2929466</xdr:colOff>
      <xdr:row>25</xdr:row>
      <xdr:rowOff>114300</xdr:rowOff>
    </xdr:to>
    <xdr:sp macro="" textlink="">
      <xdr:nvSpPr>
        <xdr:cNvPr id="14" name="Rounded Rectangle 13"/>
        <xdr:cNvSpPr/>
      </xdr:nvSpPr>
      <xdr:spPr>
        <a:xfrm>
          <a:off x="17509067" y="4995333"/>
          <a:ext cx="2929466" cy="2823634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68036</xdr:colOff>
      <xdr:row>25</xdr:row>
      <xdr:rowOff>231322</xdr:rowOff>
    </xdr:from>
    <xdr:to>
      <xdr:col>2</xdr:col>
      <xdr:colOff>64408</xdr:colOff>
      <xdr:row>37</xdr:row>
      <xdr:rowOff>113393</xdr:rowOff>
    </xdr:to>
    <xdr:sp macro="" textlink="">
      <xdr:nvSpPr>
        <xdr:cNvPr id="15" name="Rounded Rectangle 14"/>
        <xdr:cNvSpPr/>
      </xdr:nvSpPr>
      <xdr:spPr>
        <a:xfrm>
          <a:off x="3837215" y="7864929"/>
          <a:ext cx="2717800" cy="2807607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2946400</xdr:colOff>
      <xdr:row>37</xdr:row>
      <xdr:rowOff>127000</xdr:rowOff>
    </xdr:to>
    <xdr:sp macro="" textlink="">
      <xdr:nvSpPr>
        <xdr:cNvPr id="16" name="Rounded Rectangle 15"/>
        <xdr:cNvSpPr/>
      </xdr:nvSpPr>
      <xdr:spPr>
        <a:xfrm>
          <a:off x="7603067" y="7958667"/>
          <a:ext cx="2946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2946400</xdr:colOff>
      <xdr:row>37</xdr:row>
      <xdr:rowOff>127000</xdr:rowOff>
    </xdr:to>
    <xdr:sp macro="" textlink="">
      <xdr:nvSpPr>
        <xdr:cNvPr id="17" name="Rounded Rectangle 16"/>
        <xdr:cNvSpPr/>
      </xdr:nvSpPr>
      <xdr:spPr>
        <a:xfrm>
          <a:off x="10905067" y="7958667"/>
          <a:ext cx="2946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2946400</xdr:colOff>
      <xdr:row>37</xdr:row>
      <xdr:rowOff>127000</xdr:rowOff>
    </xdr:to>
    <xdr:sp macro="" textlink="">
      <xdr:nvSpPr>
        <xdr:cNvPr id="18" name="Rounded Rectangle 17"/>
        <xdr:cNvSpPr/>
      </xdr:nvSpPr>
      <xdr:spPr>
        <a:xfrm>
          <a:off x="14207067" y="7958667"/>
          <a:ext cx="2946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2946400</xdr:colOff>
      <xdr:row>37</xdr:row>
      <xdr:rowOff>127000</xdr:rowOff>
    </xdr:to>
    <xdr:sp macro="" textlink="">
      <xdr:nvSpPr>
        <xdr:cNvPr id="19" name="Rounded Rectangle 18"/>
        <xdr:cNvSpPr/>
      </xdr:nvSpPr>
      <xdr:spPr>
        <a:xfrm>
          <a:off x="17509067" y="7958667"/>
          <a:ext cx="2946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114299</xdr:colOff>
      <xdr:row>37</xdr:row>
      <xdr:rowOff>190500</xdr:rowOff>
    </xdr:from>
    <xdr:to>
      <xdr:col>2</xdr:col>
      <xdr:colOff>114300</xdr:colOff>
      <xdr:row>49</xdr:row>
      <xdr:rowOff>50800</xdr:rowOff>
    </xdr:to>
    <xdr:sp macro="" textlink="">
      <xdr:nvSpPr>
        <xdr:cNvPr id="20" name="Rounded Rectangle 19"/>
        <xdr:cNvSpPr/>
      </xdr:nvSpPr>
      <xdr:spPr>
        <a:xfrm>
          <a:off x="3873499" y="10896600"/>
          <a:ext cx="2717801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2946400</xdr:colOff>
      <xdr:row>49</xdr:row>
      <xdr:rowOff>114300</xdr:rowOff>
    </xdr:to>
    <xdr:sp macro="" textlink="">
      <xdr:nvSpPr>
        <xdr:cNvPr id="21" name="Rounded Rectangle 20"/>
        <xdr:cNvSpPr/>
      </xdr:nvSpPr>
      <xdr:spPr>
        <a:xfrm>
          <a:off x="7603067" y="10905067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2946400</xdr:colOff>
      <xdr:row>49</xdr:row>
      <xdr:rowOff>114300</xdr:rowOff>
    </xdr:to>
    <xdr:sp macro="" textlink="">
      <xdr:nvSpPr>
        <xdr:cNvPr id="22" name="Rounded Rectangle 21"/>
        <xdr:cNvSpPr/>
      </xdr:nvSpPr>
      <xdr:spPr>
        <a:xfrm>
          <a:off x="10905067" y="10905067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2946400</xdr:colOff>
      <xdr:row>49</xdr:row>
      <xdr:rowOff>114300</xdr:rowOff>
    </xdr:to>
    <xdr:sp macro="" textlink="">
      <xdr:nvSpPr>
        <xdr:cNvPr id="23" name="Rounded Rectangle 22"/>
        <xdr:cNvSpPr/>
      </xdr:nvSpPr>
      <xdr:spPr>
        <a:xfrm>
          <a:off x="14207067" y="10905067"/>
          <a:ext cx="2946400" cy="2823633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165100</xdr:colOff>
      <xdr:row>38</xdr:row>
      <xdr:rowOff>38100</xdr:rowOff>
    </xdr:from>
    <xdr:to>
      <xdr:col>9</xdr:col>
      <xdr:colOff>2705100</xdr:colOff>
      <xdr:row>49</xdr:row>
      <xdr:rowOff>152400</xdr:rowOff>
    </xdr:to>
    <xdr:sp macro="" textlink="">
      <xdr:nvSpPr>
        <xdr:cNvPr id="24" name="Rounded Rectangle 23"/>
        <xdr:cNvSpPr/>
      </xdr:nvSpPr>
      <xdr:spPr>
        <a:xfrm>
          <a:off x="15328900" y="10998200"/>
          <a:ext cx="27178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266700</xdr:colOff>
      <xdr:row>1</xdr:row>
      <xdr:rowOff>50800</xdr:rowOff>
    </xdr:from>
    <xdr:to>
      <xdr:col>0</xdr:col>
      <xdr:colOff>3517900</xdr:colOff>
      <xdr:row>40</xdr:row>
      <xdr:rowOff>114300</xdr:rowOff>
    </xdr:to>
    <xdr:sp macro="" textlink="">
      <xdr:nvSpPr>
        <xdr:cNvPr id="25" name="TextBox 24"/>
        <xdr:cNvSpPr txBox="1"/>
      </xdr:nvSpPr>
      <xdr:spPr>
        <a:xfrm>
          <a:off x="266700" y="1641475"/>
          <a:ext cx="3251200" cy="9636125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What is a Meal?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You must choose at least 3 of the 5 components available for the school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lunch price. A minimum of 1/2 cup serving of fruit or a minimum of a 1/2 cup of vegetable must accompany a reimbursable lunch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Meat or meat alternate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Vegetable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Fruit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Grain/Bread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Milk - 1% white, fat-free white, chocolate, vanilla and strawberry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Weekly Vegetable Subgroups 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Dark Green - spinach, broccoli,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romaine and spring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Red/Orange - carrots, sweet potatoes, tomatoes and red peppers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Legumes - beans and peas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Starchy  - potatoes, corn, peas &amp;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lima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beans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Other Vegetables - celery sticks, cucumbers, cauliflower, green peppers, green beans, cabbage and green peppers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Daily Fruit Selections 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oranges, apples, bananas, grapes, pears, peaches, cantaloupe, melon, strawberries, applesauce, pineapple, 100% fruit  juices  and mandarin oranges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Leave Your Lunch at Home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Daily entrée options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Cheese Burger on a Bun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Chicken Patty on a Bun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Spicy Chicken Patty on a Bun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Freshly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Baked Pizza</a:t>
          </a:r>
        </a:p>
        <a:p>
          <a:pPr algn="ctr"/>
          <a:endParaRPr lang="en-US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6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UP</a:t>
          </a:r>
          <a:r>
            <a:rPr lang="en-US" sz="16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FOR GRABs</a:t>
          </a:r>
          <a:endParaRPr lang="en-US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Chicken Caesar Salad 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Strawberry Spinach Salad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Chopped Garden Salad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Taco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Apple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Walnut Salad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Crispy Chicken Salad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Chef Salad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Veggie Salad</a:t>
          </a:r>
        </a:p>
        <a:p>
          <a:pPr algn="ctr"/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Oriental Chicken Salad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Turkey &amp; Cheese Hoagie</a:t>
          </a:r>
        </a:p>
        <a:p>
          <a:pPr algn="ctr"/>
          <a:r>
            <a:rPr lang="en-US" sz="12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Ham &amp; Cheese Hoagie</a:t>
          </a:r>
        </a:p>
        <a:p>
          <a:pPr algn="ctr"/>
          <a:r>
            <a:rPr lang="en-US" sz="12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Club Hoagie</a:t>
          </a:r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Buffalo Chicken Roll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Up Wrap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120650</xdr:rowOff>
    </xdr:from>
    <xdr:to>
      <xdr:col>1</xdr:col>
      <xdr:colOff>2019300</xdr:colOff>
      <xdr:row>1</xdr:row>
      <xdr:rowOff>15875</xdr:rowOff>
    </xdr:to>
    <xdr:sp macro="" textlink="">
      <xdr:nvSpPr>
        <xdr:cNvPr id="26" name="TextBox 25"/>
        <xdr:cNvSpPr txBox="1"/>
      </xdr:nvSpPr>
      <xdr:spPr>
        <a:xfrm>
          <a:off x="409575" y="120650"/>
          <a:ext cx="53721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>
              <a:solidFill>
                <a:srgbClr val="FF0000"/>
              </a:solidFill>
            </a:rPr>
            <a:t>FEBRUARY</a:t>
          </a:r>
          <a:r>
            <a:rPr lang="en-US" sz="3600" baseline="0">
              <a:solidFill>
                <a:srgbClr val="FF0000"/>
              </a:solidFill>
            </a:rPr>
            <a:t> 2019</a:t>
          </a:r>
          <a:endParaRPr lang="en-US" sz="36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295275</xdr:colOff>
      <xdr:row>40</xdr:row>
      <xdr:rowOff>231775</xdr:rowOff>
    </xdr:from>
    <xdr:to>
      <xdr:col>0</xdr:col>
      <xdr:colOff>3514725</xdr:colOff>
      <xdr:row>48</xdr:row>
      <xdr:rowOff>170090</xdr:rowOff>
    </xdr:to>
    <xdr:pic>
      <xdr:nvPicPr>
        <xdr:cNvPr id="2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395075"/>
          <a:ext cx="3219450" cy="1901825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20000"/>
          </a:blip>
          <a:srcRect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260350</xdr:colOff>
      <xdr:row>40</xdr:row>
      <xdr:rowOff>241300</xdr:rowOff>
    </xdr:from>
    <xdr:to>
      <xdr:col>0</xdr:col>
      <xdr:colOff>3498850</xdr:colOff>
      <xdr:row>49</xdr:row>
      <xdr:rowOff>1</xdr:rowOff>
    </xdr:to>
    <xdr:sp macro="" textlink="">
      <xdr:nvSpPr>
        <xdr:cNvPr id="28" name="TextBox 27"/>
        <xdr:cNvSpPr txBox="1"/>
      </xdr:nvSpPr>
      <xdr:spPr>
        <a:xfrm>
          <a:off x="260350" y="11404600"/>
          <a:ext cx="3238500" cy="1901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"METZ GRILLE"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AVAILABLE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EVERY THURSDAY</a:t>
          </a:r>
        </a:p>
      </xdr:txBody>
    </xdr:sp>
    <xdr:clientData/>
  </xdr:twoCellAnchor>
  <xdr:twoCellAnchor>
    <xdr:from>
      <xdr:col>1</xdr:col>
      <xdr:colOff>635000</xdr:colOff>
      <xdr:row>65</xdr:row>
      <xdr:rowOff>215900</xdr:rowOff>
    </xdr:from>
    <xdr:to>
      <xdr:col>3</xdr:col>
      <xdr:colOff>457200</xdr:colOff>
      <xdr:row>77</xdr:row>
      <xdr:rowOff>76200</xdr:rowOff>
    </xdr:to>
    <xdr:sp macro="" textlink="">
      <xdr:nvSpPr>
        <xdr:cNvPr id="29" name="Rounded Rectangle 28"/>
        <xdr:cNvSpPr/>
      </xdr:nvSpPr>
      <xdr:spPr>
        <a:xfrm>
          <a:off x="4394200" y="17678400"/>
          <a:ext cx="2717800" cy="29083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+</a:t>
          </a:r>
        </a:p>
      </xdr:txBody>
    </xdr:sp>
    <xdr:clientData/>
  </xdr:twoCellAnchor>
  <xdr:twoCellAnchor>
    <xdr:from>
      <xdr:col>5</xdr:col>
      <xdr:colOff>1739900</xdr:colOff>
      <xdr:row>68</xdr:row>
      <xdr:rowOff>215900</xdr:rowOff>
    </xdr:from>
    <xdr:to>
      <xdr:col>7</xdr:col>
      <xdr:colOff>1562100</xdr:colOff>
      <xdr:row>80</xdr:row>
      <xdr:rowOff>76200</xdr:rowOff>
    </xdr:to>
    <xdr:sp macro="" textlink="">
      <xdr:nvSpPr>
        <xdr:cNvPr id="32" name="Rounded Rectangle 31"/>
        <xdr:cNvSpPr/>
      </xdr:nvSpPr>
      <xdr:spPr>
        <a:xfrm>
          <a:off x="11290300" y="18440400"/>
          <a:ext cx="2717800" cy="29083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1231900</xdr:colOff>
      <xdr:row>68</xdr:row>
      <xdr:rowOff>50800</xdr:rowOff>
    </xdr:from>
    <xdr:to>
      <xdr:col>9</xdr:col>
      <xdr:colOff>1054100</xdr:colOff>
      <xdr:row>79</xdr:row>
      <xdr:rowOff>165100</xdr:rowOff>
    </xdr:to>
    <xdr:sp macro="" textlink="">
      <xdr:nvSpPr>
        <xdr:cNvPr id="33" name="Rounded Rectangle 32"/>
        <xdr:cNvSpPr/>
      </xdr:nvSpPr>
      <xdr:spPr>
        <a:xfrm>
          <a:off x="13677900" y="18275300"/>
          <a:ext cx="2717800" cy="29083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2946400</xdr:colOff>
      <xdr:row>25</xdr:row>
      <xdr:rowOff>114300</xdr:rowOff>
    </xdr:to>
    <xdr:sp macro="" textlink="">
      <xdr:nvSpPr>
        <xdr:cNvPr id="46" name="Rounded Rectangle 45"/>
        <xdr:cNvSpPr/>
      </xdr:nvSpPr>
      <xdr:spPr>
        <a:xfrm>
          <a:off x="14207067" y="4995333"/>
          <a:ext cx="2946400" cy="2823634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2565400</xdr:colOff>
      <xdr:row>70</xdr:row>
      <xdr:rowOff>88900</xdr:rowOff>
    </xdr:from>
    <xdr:to>
      <xdr:col>3</xdr:col>
      <xdr:colOff>2387600</xdr:colOff>
      <xdr:row>81</xdr:row>
      <xdr:rowOff>203200</xdr:rowOff>
    </xdr:to>
    <xdr:sp macro="" textlink="">
      <xdr:nvSpPr>
        <xdr:cNvPr id="75" name="Rounded Rectangle 74"/>
        <xdr:cNvSpPr/>
      </xdr:nvSpPr>
      <xdr:spPr>
        <a:xfrm>
          <a:off x="6324600" y="18821400"/>
          <a:ext cx="2717800" cy="29083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2032000</xdr:colOff>
      <xdr:row>69</xdr:row>
      <xdr:rowOff>215900</xdr:rowOff>
    </xdr:from>
    <xdr:to>
      <xdr:col>5</xdr:col>
      <xdr:colOff>1854200</xdr:colOff>
      <xdr:row>81</xdr:row>
      <xdr:rowOff>76200</xdr:rowOff>
    </xdr:to>
    <xdr:sp macro="" textlink="">
      <xdr:nvSpPr>
        <xdr:cNvPr id="86" name="Rounded Rectangle 85"/>
        <xdr:cNvSpPr/>
      </xdr:nvSpPr>
      <xdr:spPr>
        <a:xfrm>
          <a:off x="8686800" y="18694400"/>
          <a:ext cx="2717800" cy="29083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27214</xdr:colOff>
      <xdr:row>14</xdr:row>
      <xdr:rowOff>136072</xdr:rowOff>
    </xdr:from>
    <xdr:to>
      <xdr:col>7</xdr:col>
      <xdr:colOff>2694214</xdr:colOff>
      <xdr:row>25</xdr:row>
      <xdr:rowOff>217029</xdr:rowOff>
    </xdr:to>
    <xdr:pic>
      <xdr:nvPicPr>
        <xdr:cNvPr id="30" name="Picture 29" descr="Clipart - Heart and Candy &lt;strong&gt;Border&lt;/strong&gt;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1357" y="5116286"/>
          <a:ext cx="2667000" cy="273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10</xdr:col>
      <xdr:colOff>25400</xdr:colOff>
      <xdr:row>0</xdr:row>
      <xdr:rowOff>1549400</xdr:rowOff>
    </xdr:to>
    <xdr:pic>
      <xdr:nvPicPr>
        <xdr:cNvPr id="2" name="Picture 1" descr="corn banner_2.pdf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8072100" cy="1549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656161</xdr:colOff>
      <xdr:row>0</xdr:row>
      <xdr:rowOff>203200</xdr:rowOff>
    </xdr:from>
    <xdr:to>
      <xdr:col>9</xdr:col>
      <xdr:colOff>723900</xdr:colOff>
      <xdr:row>0</xdr:row>
      <xdr:rowOff>1460500</xdr:rowOff>
    </xdr:to>
    <xdr:sp macro="" textlink="">
      <xdr:nvSpPr>
        <xdr:cNvPr id="3" name="TextBox 2"/>
        <xdr:cNvSpPr txBox="1"/>
      </xdr:nvSpPr>
      <xdr:spPr>
        <a:xfrm>
          <a:off x="10206561" y="203200"/>
          <a:ext cx="5858939" cy="1257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perspectiveAbove"/>
            <a:lightRig rig="threePt" dir="t"/>
          </a:scene3d>
        </a:bodyPr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High School 6 week Cycle 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Lunch Menu</a:t>
          </a:r>
          <a:endParaRPr lang="en-US" sz="3600" b="1" i="0" baseline="0">
            <a:latin typeface="Century Gothic"/>
            <a:cs typeface="Century Gothic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2603498</xdr:colOff>
      <xdr:row>0</xdr:row>
      <xdr:rowOff>317500</xdr:rowOff>
    </xdr:from>
    <xdr:to>
      <xdr:col>5</xdr:col>
      <xdr:colOff>152400</xdr:colOff>
      <xdr:row>0</xdr:row>
      <xdr:rowOff>1504678</xdr:rowOff>
    </xdr:to>
    <xdr:pic>
      <xdr:nvPicPr>
        <xdr:cNvPr id="5" name="Picture 4" descr="MCM_logo_RGB_yellow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698" y="317500"/>
          <a:ext cx="3340102" cy="1187178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</xdr:row>
      <xdr:rowOff>50800</xdr:rowOff>
    </xdr:from>
    <xdr:to>
      <xdr:col>0</xdr:col>
      <xdr:colOff>3517900</xdr:colOff>
      <xdr:row>40</xdr:row>
      <xdr:rowOff>114300</xdr:rowOff>
    </xdr:to>
    <xdr:sp macro="" textlink="">
      <xdr:nvSpPr>
        <xdr:cNvPr id="36" name="TextBox 35"/>
        <xdr:cNvSpPr txBox="1"/>
      </xdr:nvSpPr>
      <xdr:spPr>
        <a:xfrm>
          <a:off x="266700" y="1638300"/>
          <a:ext cx="3251200" cy="9867900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What is a Meal?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You must choose at least 3 of the 5 components available for the school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lunch price. A minimum of 1/2 cup serving of fruit or a minimum of a 1/2 cup of vegetable must accompany a reimbursable lunch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Meat or meat alternate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Vegetable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Fruit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Grain/Bread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Milk - 1% white, fat-free white, chocolate, vanilla and strawberry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Weekly Vegetable Subgroups 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Dark Green - spinach, broccoli,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romaine and spring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Red/Orange - carrots, sweet potatoes, tomatoes and red peppers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Legumes - beans and peas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Starchy  - potatoes, corn, peas &amp;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lima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beans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Other Vegetables - celery sticks, cucumbers, cauliflower, green peppers, green beans, cabbage and green peppers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Daily Fruit Selections 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oranges, apples, bananas, grapes, pears, peaches, cantaloupe, melon, strawberries, applesauce, pineapple and mandarin ornges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Leave Your Lunch at Home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Daily entrée options may include: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Burger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Patty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Nuggets with Pretzel Stick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or Pepperoni Pizza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UP FOR GRABs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Salad with Dinner Roll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Strawberry Spinach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Chopped Garden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Taco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Asian BBQ Chicken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Club Sandwich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Cheese Flat Bread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Buffalo Chicken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Spinach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330200</xdr:colOff>
      <xdr:row>40</xdr:row>
      <xdr:rowOff>241300</xdr:rowOff>
    </xdr:from>
    <xdr:to>
      <xdr:col>0</xdr:col>
      <xdr:colOff>3581400</xdr:colOff>
      <xdr:row>52</xdr:row>
      <xdr:rowOff>393700</xdr:rowOff>
    </xdr:to>
    <xdr:pic>
      <xdr:nvPicPr>
        <xdr:cNvPr id="39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1633200"/>
          <a:ext cx="3251200" cy="3111500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20000"/>
          </a:blip>
          <a:srcRect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241300</xdr:colOff>
      <xdr:row>42</xdr:row>
      <xdr:rowOff>50800</xdr:rowOff>
    </xdr:from>
    <xdr:to>
      <xdr:col>0</xdr:col>
      <xdr:colOff>3479800</xdr:colOff>
      <xdr:row>52</xdr:row>
      <xdr:rowOff>241300</xdr:rowOff>
    </xdr:to>
    <xdr:sp macro="" textlink="">
      <xdr:nvSpPr>
        <xdr:cNvPr id="4" name="TextBox 3"/>
        <xdr:cNvSpPr txBox="1"/>
      </xdr:nvSpPr>
      <xdr:spPr>
        <a:xfrm>
          <a:off x="241300" y="11861800"/>
          <a:ext cx="3238500" cy="273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"METZ GRILLE"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AVAILABLE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EVERY THURSDAY</a:t>
          </a:r>
        </a:p>
      </xdr:txBody>
    </xdr:sp>
    <xdr:clientData/>
  </xdr:twoCellAnchor>
  <xdr:twoCellAnchor>
    <xdr:from>
      <xdr:col>0</xdr:col>
      <xdr:colOff>409575</xdr:colOff>
      <xdr:row>0</xdr:row>
      <xdr:rowOff>120650</xdr:rowOff>
    </xdr:from>
    <xdr:to>
      <xdr:col>1</xdr:col>
      <xdr:colOff>2019300</xdr:colOff>
      <xdr:row>1</xdr:row>
      <xdr:rowOff>15875</xdr:rowOff>
    </xdr:to>
    <xdr:sp macro="" textlink="">
      <xdr:nvSpPr>
        <xdr:cNvPr id="47" name="TextBox 46"/>
        <xdr:cNvSpPr txBox="1"/>
      </xdr:nvSpPr>
      <xdr:spPr>
        <a:xfrm>
          <a:off x="409575" y="120650"/>
          <a:ext cx="53721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AUGUST - SEPTEMBER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2016</a:t>
          </a:r>
          <a:endParaRPr lang="en-US" sz="3600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2705100</xdr:colOff>
      <xdr:row>13</xdr:row>
      <xdr:rowOff>114300</xdr:rowOff>
    </xdr:to>
    <xdr:sp macro="" textlink="">
      <xdr:nvSpPr>
        <xdr:cNvPr id="82" name="Rounded Rectangle 81"/>
        <xdr:cNvSpPr/>
      </xdr:nvSpPr>
      <xdr:spPr>
        <a:xfrm>
          <a:off x="3762375" y="20193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2654300</xdr:colOff>
      <xdr:row>13</xdr:row>
      <xdr:rowOff>114300</xdr:rowOff>
    </xdr:to>
    <xdr:sp macro="" textlink="">
      <xdr:nvSpPr>
        <xdr:cNvPr id="83" name="Rounded Rectangle 82"/>
        <xdr:cNvSpPr/>
      </xdr:nvSpPr>
      <xdr:spPr>
        <a:xfrm>
          <a:off x="6657975" y="2019300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 sz="900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2692400</xdr:colOff>
      <xdr:row>13</xdr:row>
      <xdr:rowOff>114300</xdr:rowOff>
    </xdr:to>
    <xdr:sp macro="" textlink="">
      <xdr:nvSpPr>
        <xdr:cNvPr id="84" name="Rounded Rectangle 83"/>
        <xdr:cNvSpPr/>
      </xdr:nvSpPr>
      <xdr:spPr>
        <a:xfrm>
          <a:off x="9553575" y="2019300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</xdr:row>
      <xdr:rowOff>0</xdr:rowOff>
    </xdr:from>
    <xdr:to>
      <xdr:col>7</xdr:col>
      <xdr:colOff>2705100</xdr:colOff>
      <xdr:row>13</xdr:row>
      <xdr:rowOff>114300</xdr:rowOff>
    </xdr:to>
    <xdr:sp macro="" textlink="">
      <xdr:nvSpPr>
        <xdr:cNvPr id="85" name="Rounded Rectangle 84"/>
        <xdr:cNvSpPr/>
      </xdr:nvSpPr>
      <xdr:spPr>
        <a:xfrm>
          <a:off x="12449175" y="20193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2679700</xdr:colOff>
      <xdr:row>13</xdr:row>
      <xdr:rowOff>114300</xdr:rowOff>
    </xdr:to>
    <xdr:sp macro="" textlink="">
      <xdr:nvSpPr>
        <xdr:cNvPr id="86" name="Rounded Rectangle 85"/>
        <xdr:cNvSpPr/>
      </xdr:nvSpPr>
      <xdr:spPr>
        <a:xfrm>
          <a:off x="15344775" y="2019300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2705100</xdr:colOff>
      <xdr:row>25</xdr:row>
      <xdr:rowOff>114300</xdr:rowOff>
    </xdr:to>
    <xdr:sp macro="" textlink="">
      <xdr:nvSpPr>
        <xdr:cNvPr id="87" name="Rounded Rectangle 86"/>
        <xdr:cNvSpPr/>
      </xdr:nvSpPr>
      <xdr:spPr>
        <a:xfrm>
          <a:off x="3762375" y="4905375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2654300</xdr:colOff>
      <xdr:row>25</xdr:row>
      <xdr:rowOff>114300</xdr:rowOff>
    </xdr:to>
    <xdr:sp macro="" textlink="">
      <xdr:nvSpPr>
        <xdr:cNvPr id="88" name="Rounded Rectangle 87"/>
        <xdr:cNvSpPr/>
      </xdr:nvSpPr>
      <xdr:spPr>
        <a:xfrm>
          <a:off x="6657975" y="4905375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2692400</xdr:colOff>
      <xdr:row>25</xdr:row>
      <xdr:rowOff>114300</xdr:rowOff>
    </xdr:to>
    <xdr:sp macro="" textlink="">
      <xdr:nvSpPr>
        <xdr:cNvPr id="89" name="Rounded Rectangle 88"/>
        <xdr:cNvSpPr/>
      </xdr:nvSpPr>
      <xdr:spPr>
        <a:xfrm>
          <a:off x="9553575" y="4905375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2679700</xdr:colOff>
      <xdr:row>25</xdr:row>
      <xdr:rowOff>114300</xdr:rowOff>
    </xdr:to>
    <xdr:sp macro="" textlink="">
      <xdr:nvSpPr>
        <xdr:cNvPr id="90" name="Rounded Rectangle 89"/>
        <xdr:cNvSpPr/>
      </xdr:nvSpPr>
      <xdr:spPr>
        <a:xfrm>
          <a:off x="15344775" y="4905375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2705100</xdr:colOff>
      <xdr:row>37</xdr:row>
      <xdr:rowOff>127000</xdr:rowOff>
    </xdr:to>
    <xdr:sp macro="" textlink="">
      <xdr:nvSpPr>
        <xdr:cNvPr id="91" name="Rounded Rectangle 90"/>
        <xdr:cNvSpPr/>
      </xdr:nvSpPr>
      <xdr:spPr>
        <a:xfrm>
          <a:off x="37623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2654300</xdr:colOff>
      <xdr:row>37</xdr:row>
      <xdr:rowOff>127000</xdr:rowOff>
    </xdr:to>
    <xdr:sp macro="" textlink="">
      <xdr:nvSpPr>
        <xdr:cNvPr id="92" name="Rounded Rectangle 91"/>
        <xdr:cNvSpPr/>
      </xdr:nvSpPr>
      <xdr:spPr>
        <a:xfrm>
          <a:off x="6657975" y="7791450"/>
          <a:ext cx="26543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2692400</xdr:colOff>
      <xdr:row>37</xdr:row>
      <xdr:rowOff>127000</xdr:rowOff>
    </xdr:to>
    <xdr:sp macro="" textlink="">
      <xdr:nvSpPr>
        <xdr:cNvPr id="93" name="Rounded Rectangle 92"/>
        <xdr:cNvSpPr/>
      </xdr:nvSpPr>
      <xdr:spPr>
        <a:xfrm>
          <a:off x="9553575" y="7791450"/>
          <a:ext cx="26924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2705100</xdr:colOff>
      <xdr:row>37</xdr:row>
      <xdr:rowOff>127000</xdr:rowOff>
    </xdr:to>
    <xdr:sp macro="" textlink="">
      <xdr:nvSpPr>
        <xdr:cNvPr id="94" name="Rounded Rectangle 93"/>
        <xdr:cNvSpPr/>
      </xdr:nvSpPr>
      <xdr:spPr>
        <a:xfrm>
          <a:off x="124491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2679700</xdr:colOff>
      <xdr:row>37</xdr:row>
      <xdr:rowOff>127000</xdr:rowOff>
    </xdr:to>
    <xdr:sp macro="" textlink="">
      <xdr:nvSpPr>
        <xdr:cNvPr id="95" name="Rounded Rectangle 94"/>
        <xdr:cNvSpPr/>
      </xdr:nvSpPr>
      <xdr:spPr>
        <a:xfrm>
          <a:off x="15344775" y="7791450"/>
          <a:ext cx="26797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2705100</xdr:colOff>
      <xdr:row>49</xdr:row>
      <xdr:rowOff>114300</xdr:rowOff>
    </xdr:to>
    <xdr:sp macro="" textlink="">
      <xdr:nvSpPr>
        <xdr:cNvPr id="96" name="Rounded Rectangle 95"/>
        <xdr:cNvSpPr/>
      </xdr:nvSpPr>
      <xdr:spPr>
        <a:xfrm>
          <a:off x="3762375" y="106680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2654300</xdr:colOff>
      <xdr:row>49</xdr:row>
      <xdr:rowOff>114300</xdr:rowOff>
    </xdr:to>
    <xdr:sp macro="" textlink="">
      <xdr:nvSpPr>
        <xdr:cNvPr id="97" name="Rounded Rectangle 96"/>
        <xdr:cNvSpPr/>
      </xdr:nvSpPr>
      <xdr:spPr>
        <a:xfrm>
          <a:off x="6657975" y="10668000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2692400</xdr:colOff>
      <xdr:row>49</xdr:row>
      <xdr:rowOff>114300</xdr:rowOff>
    </xdr:to>
    <xdr:sp macro="" textlink="">
      <xdr:nvSpPr>
        <xdr:cNvPr id="98" name="Rounded Rectangle 97"/>
        <xdr:cNvSpPr/>
      </xdr:nvSpPr>
      <xdr:spPr>
        <a:xfrm>
          <a:off x="9553575" y="10668000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2705100</xdr:colOff>
      <xdr:row>49</xdr:row>
      <xdr:rowOff>114300</xdr:rowOff>
    </xdr:to>
    <xdr:sp macro="" textlink="">
      <xdr:nvSpPr>
        <xdr:cNvPr id="99" name="Rounded Rectangle 98"/>
        <xdr:cNvSpPr/>
      </xdr:nvSpPr>
      <xdr:spPr>
        <a:xfrm>
          <a:off x="12449175" y="106680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2679700</xdr:colOff>
      <xdr:row>49</xdr:row>
      <xdr:rowOff>114300</xdr:rowOff>
    </xdr:to>
    <xdr:sp macro="" textlink="">
      <xdr:nvSpPr>
        <xdr:cNvPr id="100" name="Rounded Rectangle 99"/>
        <xdr:cNvSpPr/>
      </xdr:nvSpPr>
      <xdr:spPr>
        <a:xfrm>
          <a:off x="15344775" y="10668000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2692400</xdr:colOff>
      <xdr:row>25</xdr:row>
      <xdr:rowOff>114300</xdr:rowOff>
    </xdr:to>
    <xdr:sp macro="" textlink="">
      <xdr:nvSpPr>
        <xdr:cNvPr id="101" name="Rounded Rectangle 100"/>
        <xdr:cNvSpPr/>
      </xdr:nvSpPr>
      <xdr:spPr>
        <a:xfrm>
          <a:off x="12449175" y="4905375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25400</xdr:rowOff>
    </xdr:from>
    <xdr:to>
      <xdr:col>10</xdr:col>
      <xdr:colOff>25400</xdr:colOff>
      <xdr:row>0</xdr:row>
      <xdr:rowOff>1574800</xdr:rowOff>
    </xdr:to>
    <xdr:pic>
      <xdr:nvPicPr>
        <xdr:cNvPr id="2" name="Picture 1" descr="corn banner_2.pdf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400"/>
          <a:ext cx="18072100" cy="1549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1227661</xdr:colOff>
      <xdr:row>0</xdr:row>
      <xdr:rowOff>203200</xdr:rowOff>
    </xdr:from>
    <xdr:to>
      <xdr:col>9</xdr:col>
      <xdr:colOff>1295400</xdr:colOff>
      <xdr:row>0</xdr:row>
      <xdr:rowOff>1460500</xdr:rowOff>
    </xdr:to>
    <xdr:sp macro="" textlink="">
      <xdr:nvSpPr>
        <xdr:cNvPr id="3" name="TextBox 2"/>
        <xdr:cNvSpPr txBox="1"/>
      </xdr:nvSpPr>
      <xdr:spPr>
        <a:xfrm>
          <a:off x="10778061" y="203200"/>
          <a:ext cx="5858939" cy="1257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perspectiveAbove"/>
            <a:lightRig rig="threePt" dir="t"/>
          </a:scene3d>
        </a:bodyPr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High School 6 week Cycle 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Lunch Menu</a:t>
          </a:r>
          <a:endParaRPr lang="en-US" sz="3600" b="1" i="0" baseline="0">
            <a:latin typeface="Century Gothic"/>
            <a:cs typeface="Century Gothic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2565398</xdr:colOff>
      <xdr:row>0</xdr:row>
      <xdr:rowOff>279400</xdr:rowOff>
    </xdr:from>
    <xdr:to>
      <xdr:col>5</xdr:col>
      <xdr:colOff>454512</xdr:colOff>
      <xdr:row>1</xdr:row>
      <xdr:rowOff>0</xdr:rowOff>
    </xdr:to>
    <xdr:pic>
      <xdr:nvPicPr>
        <xdr:cNvPr id="4" name="Picture 3" descr="MCM_logo_RGB_yellow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598" y="279400"/>
          <a:ext cx="3680314" cy="13081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2705100</xdr:colOff>
      <xdr:row>37</xdr:row>
      <xdr:rowOff>127000</xdr:rowOff>
    </xdr:to>
    <xdr:sp macro="" textlink="">
      <xdr:nvSpPr>
        <xdr:cNvPr id="15" name="Rounded Rectangle 14"/>
        <xdr:cNvSpPr/>
      </xdr:nvSpPr>
      <xdr:spPr>
        <a:xfrm>
          <a:off x="37623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2654300</xdr:colOff>
      <xdr:row>37</xdr:row>
      <xdr:rowOff>127000</xdr:rowOff>
    </xdr:to>
    <xdr:sp macro="" textlink="">
      <xdr:nvSpPr>
        <xdr:cNvPr id="16" name="Rounded Rectangle 15"/>
        <xdr:cNvSpPr/>
      </xdr:nvSpPr>
      <xdr:spPr>
        <a:xfrm>
          <a:off x="6657975" y="7791450"/>
          <a:ext cx="26543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2692400</xdr:colOff>
      <xdr:row>37</xdr:row>
      <xdr:rowOff>127000</xdr:rowOff>
    </xdr:to>
    <xdr:sp macro="" textlink="">
      <xdr:nvSpPr>
        <xdr:cNvPr id="17" name="Rounded Rectangle 16"/>
        <xdr:cNvSpPr/>
      </xdr:nvSpPr>
      <xdr:spPr>
        <a:xfrm>
          <a:off x="9553575" y="7791450"/>
          <a:ext cx="26924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2705100</xdr:colOff>
      <xdr:row>37</xdr:row>
      <xdr:rowOff>127000</xdr:rowOff>
    </xdr:to>
    <xdr:sp macro="" textlink="">
      <xdr:nvSpPr>
        <xdr:cNvPr id="18" name="Rounded Rectangle 17"/>
        <xdr:cNvSpPr/>
      </xdr:nvSpPr>
      <xdr:spPr>
        <a:xfrm>
          <a:off x="124491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2679700</xdr:colOff>
      <xdr:row>37</xdr:row>
      <xdr:rowOff>127000</xdr:rowOff>
    </xdr:to>
    <xdr:sp macro="" textlink="">
      <xdr:nvSpPr>
        <xdr:cNvPr id="19" name="Rounded Rectangle 18"/>
        <xdr:cNvSpPr/>
      </xdr:nvSpPr>
      <xdr:spPr>
        <a:xfrm>
          <a:off x="15344775" y="7791450"/>
          <a:ext cx="26797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2705100</xdr:colOff>
      <xdr:row>50</xdr:row>
      <xdr:rowOff>114300</xdr:rowOff>
    </xdr:to>
    <xdr:sp macro="" textlink="">
      <xdr:nvSpPr>
        <xdr:cNvPr id="20" name="Rounded Rectangle 19"/>
        <xdr:cNvSpPr/>
      </xdr:nvSpPr>
      <xdr:spPr>
        <a:xfrm>
          <a:off x="3762375" y="10668000"/>
          <a:ext cx="27051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2654300</xdr:colOff>
      <xdr:row>50</xdr:row>
      <xdr:rowOff>114300</xdr:rowOff>
    </xdr:to>
    <xdr:sp macro="" textlink="">
      <xdr:nvSpPr>
        <xdr:cNvPr id="21" name="Rounded Rectangle 20"/>
        <xdr:cNvSpPr/>
      </xdr:nvSpPr>
      <xdr:spPr>
        <a:xfrm>
          <a:off x="6657975" y="10668000"/>
          <a:ext cx="26543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2692400</xdr:colOff>
      <xdr:row>50</xdr:row>
      <xdr:rowOff>114300</xdr:rowOff>
    </xdr:to>
    <xdr:sp macro="" textlink="">
      <xdr:nvSpPr>
        <xdr:cNvPr id="22" name="Rounded Rectangle 21"/>
        <xdr:cNvSpPr/>
      </xdr:nvSpPr>
      <xdr:spPr>
        <a:xfrm>
          <a:off x="9553575" y="10668000"/>
          <a:ext cx="26924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2705100</xdr:colOff>
      <xdr:row>50</xdr:row>
      <xdr:rowOff>114300</xdr:rowOff>
    </xdr:to>
    <xdr:sp macro="" textlink="">
      <xdr:nvSpPr>
        <xdr:cNvPr id="23" name="Rounded Rectangle 22"/>
        <xdr:cNvSpPr/>
      </xdr:nvSpPr>
      <xdr:spPr>
        <a:xfrm>
          <a:off x="12449175" y="10668000"/>
          <a:ext cx="27051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2679700</xdr:colOff>
      <xdr:row>50</xdr:row>
      <xdr:rowOff>114300</xdr:rowOff>
    </xdr:to>
    <xdr:sp macro="" textlink="">
      <xdr:nvSpPr>
        <xdr:cNvPr id="24" name="Rounded Rectangle 23"/>
        <xdr:cNvSpPr/>
      </xdr:nvSpPr>
      <xdr:spPr>
        <a:xfrm>
          <a:off x="15344775" y="10668000"/>
          <a:ext cx="26797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266700</xdr:colOff>
      <xdr:row>1</xdr:row>
      <xdr:rowOff>50800</xdr:rowOff>
    </xdr:from>
    <xdr:to>
      <xdr:col>0</xdr:col>
      <xdr:colOff>3517900</xdr:colOff>
      <xdr:row>40</xdr:row>
      <xdr:rowOff>114300</xdr:rowOff>
    </xdr:to>
    <xdr:sp macro="" textlink="">
      <xdr:nvSpPr>
        <xdr:cNvPr id="25" name="TextBox 24"/>
        <xdr:cNvSpPr txBox="1"/>
      </xdr:nvSpPr>
      <xdr:spPr>
        <a:xfrm>
          <a:off x="266700" y="1641475"/>
          <a:ext cx="3251200" cy="9636125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What is a Meal?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You must choose at least 3 of the 5 components available for the school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lunch price. A minimum of 1/2 cup serving of fruit or a minimum of a 1/2 cup of vegetable must accompany a reimbursable lunch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Meat or meat alternate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Vegetable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Fruit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Grain/Bread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Milk - 1% white, fat-free white, chocolate, vanilla and strawberry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Weekly Vegetable Subgroups 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Dark Green - spinach, broccoli,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romaine and spring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Red/Orange - carrots, sweet potatoes, tomatoes and red peppers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Legumes - beans and peas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Starchy  - potatoes, corn, peas &amp;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lima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beans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Other Vegetables - celery sticks, cucumbers, cauliflower, green peppers, green beans, cabbage and green peppers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Daily Fruit Selections 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oranges, apples, bananas, grapes, pears, peaches, cantaloupe, melon, strawberries, applesauce, pineapple and mandarin oranges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Leave Your Lunch at Home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Daily entrée options may include: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Burger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Patty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Nuggets with Pretzel Stick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or Pepperoni Pizza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UP FOR GRABs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Salad with Dinner Roll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Strawberry Spinach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Chopped Garden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Taco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Asian BBQ Chicken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Club Sandwich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Cheese Flat Bread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Buffalo Chicken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Spinach Roll Up Wrap</a:t>
          </a:r>
        </a:p>
      </xdr:txBody>
    </xdr:sp>
    <xdr:clientData/>
  </xdr:twoCellAnchor>
  <xdr:twoCellAnchor editAs="oneCell">
    <xdr:from>
      <xdr:col>0</xdr:col>
      <xdr:colOff>254000</xdr:colOff>
      <xdr:row>40</xdr:row>
      <xdr:rowOff>203200</xdr:rowOff>
    </xdr:from>
    <xdr:to>
      <xdr:col>0</xdr:col>
      <xdr:colOff>3556000</xdr:colOff>
      <xdr:row>52</xdr:row>
      <xdr:rowOff>190500</xdr:rowOff>
    </xdr:to>
    <xdr:pic>
      <xdr:nvPicPr>
        <xdr:cNvPr id="2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595100"/>
          <a:ext cx="3302000" cy="3111500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20000"/>
          </a:blip>
          <a:srcRect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317500</xdr:colOff>
      <xdr:row>41</xdr:row>
      <xdr:rowOff>25400</xdr:rowOff>
    </xdr:from>
    <xdr:to>
      <xdr:col>0</xdr:col>
      <xdr:colOff>3479800</xdr:colOff>
      <xdr:row>52</xdr:row>
      <xdr:rowOff>101600</xdr:rowOff>
    </xdr:to>
    <xdr:sp macro="" textlink="">
      <xdr:nvSpPr>
        <xdr:cNvPr id="28" name="TextBox 27"/>
        <xdr:cNvSpPr txBox="1"/>
      </xdr:nvSpPr>
      <xdr:spPr>
        <a:xfrm>
          <a:off x="317500" y="11671300"/>
          <a:ext cx="3162300" cy="2946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"METZ GRILLE"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AVAILABLE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EVERY THURSDAY</a:t>
          </a:r>
        </a:p>
      </xdr:txBody>
    </xdr:sp>
    <xdr:clientData/>
  </xdr:twoCellAnchor>
  <xdr:twoCellAnchor>
    <xdr:from>
      <xdr:col>0</xdr:col>
      <xdr:colOff>409575</xdr:colOff>
      <xdr:row>0</xdr:row>
      <xdr:rowOff>120650</xdr:rowOff>
    </xdr:from>
    <xdr:to>
      <xdr:col>1</xdr:col>
      <xdr:colOff>2019300</xdr:colOff>
      <xdr:row>1</xdr:row>
      <xdr:rowOff>15875</xdr:rowOff>
    </xdr:to>
    <xdr:sp macro="" textlink="">
      <xdr:nvSpPr>
        <xdr:cNvPr id="29" name="TextBox 28"/>
        <xdr:cNvSpPr txBox="1"/>
      </xdr:nvSpPr>
      <xdr:spPr>
        <a:xfrm>
          <a:off x="409575" y="120650"/>
          <a:ext cx="53721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AUGUST - SEPTEMBER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2016</a:t>
          </a:r>
          <a:endParaRPr lang="en-US" sz="3600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2705100</xdr:colOff>
      <xdr:row>13</xdr:row>
      <xdr:rowOff>114300</xdr:rowOff>
    </xdr:to>
    <xdr:sp macro="" textlink="">
      <xdr:nvSpPr>
        <xdr:cNvPr id="71" name="Rounded Rectangle 70"/>
        <xdr:cNvSpPr/>
      </xdr:nvSpPr>
      <xdr:spPr>
        <a:xfrm>
          <a:off x="3762375" y="13554075"/>
          <a:ext cx="27051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</xdr:row>
      <xdr:rowOff>0</xdr:rowOff>
    </xdr:from>
    <xdr:to>
      <xdr:col>7</xdr:col>
      <xdr:colOff>2705100</xdr:colOff>
      <xdr:row>13</xdr:row>
      <xdr:rowOff>114300</xdr:rowOff>
    </xdr:to>
    <xdr:sp macro="" textlink="">
      <xdr:nvSpPr>
        <xdr:cNvPr id="72" name="Rounded Rectangle 71"/>
        <xdr:cNvSpPr/>
      </xdr:nvSpPr>
      <xdr:spPr>
        <a:xfrm>
          <a:off x="12449175" y="13554075"/>
          <a:ext cx="27051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2679700</xdr:colOff>
      <xdr:row>13</xdr:row>
      <xdr:rowOff>114300</xdr:rowOff>
    </xdr:to>
    <xdr:sp macro="" textlink="">
      <xdr:nvSpPr>
        <xdr:cNvPr id="73" name="Rounded Rectangle 72"/>
        <xdr:cNvSpPr/>
      </xdr:nvSpPr>
      <xdr:spPr>
        <a:xfrm>
          <a:off x="15344775" y="13554075"/>
          <a:ext cx="26797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2654300</xdr:colOff>
      <xdr:row>13</xdr:row>
      <xdr:rowOff>114300</xdr:rowOff>
    </xdr:to>
    <xdr:sp macro="" textlink="">
      <xdr:nvSpPr>
        <xdr:cNvPr id="74" name="Rounded Rectangle 73"/>
        <xdr:cNvSpPr/>
      </xdr:nvSpPr>
      <xdr:spPr>
        <a:xfrm>
          <a:off x="6657975" y="13554075"/>
          <a:ext cx="26543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2692400</xdr:colOff>
      <xdr:row>13</xdr:row>
      <xdr:rowOff>114300</xdr:rowOff>
    </xdr:to>
    <xdr:sp macro="" textlink="">
      <xdr:nvSpPr>
        <xdr:cNvPr id="75" name="Rounded Rectangle 74"/>
        <xdr:cNvSpPr/>
      </xdr:nvSpPr>
      <xdr:spPr>
        <a:xfrm>
          <a:off x="9553575" y="13554075"/>
          <a:ext cx="26924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2705100</xdr:colOff>
      <xdr:row>25</xdr:row>
      <xdr:rowOff>114300</xdr:rowOff>
    </xdr:to>
    <xdr:sp macro="" textlink="">
      <xdr:nvSpPr>
        <xdr:cNvPr id="76" name="Rounded Rectangle 75"/>
        <xdr:cNvSpPr/>
      </xdr:nvSpPr>
      <xdr:spPr>
        <a:xfrm>
          <a:off x="3762375" y="16573500"/>
          <a:ext cx="27051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2654300</xdr:colOff>
      <xdr:row>25</xdr:row>
      <xdr:rowOff>114300</xdr:rowOff>
    </xdr:to>
    <xdr:sp macro="" textlink="">
      <xdr:nvSpPr>
        <xdr:cNvPr id="77" name="Rounded Rectangle 76"/>
        <xdr:cNvSpPr/>
      </xdr:nvSpPr>
      <xdr:spPr>
        <a:xfrm>
          <a:off x="6657975" y="16573500"/>
          <a:ext cx="26543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2692400</xdr:colOff>
      <xdr:row>25</xdr:row>
      <xdr:rowOff>114300</xdr:rowOff>
    </xdr:to>
    <xdr:sp macro="" textlink="">
      <xdr:nvSpPr>
        <xdr:cNvPr id="78" name="Rounded Rectangle 77"/>
        <xdr:cNvSpPr/>
      </xdr:nvSpPr>
      <xdr:spPr>
        <a:xfrm>
          <a:off x="9553575" y="16573500"/>
          <a:ext cx="2692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2679700</xdr:colOff>
      <xdr:row>25</xdr:row>
      <xdr:rowOff>114300</xdr:rowOff>
    </xdr:to>
    <xdr:sp macro="" textlink="">
      <xdr:nvSpPr>
        <xdr:cNvPr id="79" name="Rounded Rectangle 78"/>
        <xdr:cNvSpPr/>
      </xdr:nvSpPr>
      <xdr:spPr>
        <a:xfrm>
          <a:off x="15344775" y="16573500"/>
          <a:ext cx="26797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2705100</xdr:colOff>
      <xdr:row>25</xdr:row>
      <xdr:rowOff>114300</xdr:rowOff>
    </xdr:to>
    <xdr:sp macro="" textlink="">
      <xdr:nvSpPr>
        <xdr:cNvPr id="80" name="Rounded Rectangle 79"/>
        <xdr:cNvSpPr/>
      </xdr:nvSpPr>
      <xdr:spPr>
        <a:xfrm>
          <a:off x="12449175" y="16573500"/>
          <a:ext cx="27051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9525</xdr:colOff>
      <xdr:row>15</xdr:row>
      <xdr:rowOff>9525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4905375"/>
          <a:ext cx="2724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38</xdr:row>
      <xdr:rowOff>0</xdr:rowOff>
    </xdr:from>
    <xdr:ext cx="2727325" cy="263525"/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0400" y="4978400"/>
          <a:ext cx="2727325" cy="26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zoomScale="75" zoomScaleNormal="75" zoomScaleSheetLayoutView="75" zoomScalePageLayoutView="75" workbookViewId="0">
      <selection activeCell="M52" sqref="M52"/>
    </sheetView>
  </sheetViews>
  <sheetFormatPr defaultColWidth="8.85546875" defaultRowHeight="20.100000000000001" customHeight="1"/>
  <cols>
    <col min="1" max="1" width="76.28515625" style="50" customWidth="1"/>
    <col min="2" max="2" width="34.7109375" style="46" customWidth="1"/>
    <col min="3" max="3" width="2.7109375" style="50" customWidth="1"/>
    <col min="4" max="4" width="34.7109375" style="46" customWidth="1"/>
    <col min="5" max="5" width="2.7109375" style="50" customWidth="1"/>
    <col min="6" max="6" width="34.7109375" style="46" customWidth="1"/>
    <col min="7" max="7" width="2.7109375" style="50" customWidth="1"/>
    <col min="8" max="8" width="34.7109375" style="46" customWidth="1"/>
    <col min="9" max="9" width="2.7109375" style="50" customWidth="1"/>
    <col min="10" max="10" width="34.7109375" style="46" customWidth="1"/>
    <col min="11" max="11" width="5" style="46" customWidth="1"/>
    <col min="12" max="16384" width="8.85546875" style="46"/>
  </cols>
  <sheetData>
    <row r="1" spans="2:20" ht="129" customHeight="1">
      <c r="B1" s="52"/>
      <c r="C1" s="52"/>
      <c r="D1" s="51"/>
      <c r="E1" s="51"/>
      <c r="F1" s="51"/>
      <c r="G1" s="51"/>
      <c r="H1" s="51"/>
      <c r="I1" s="51"/>
      <c r="J1" s="51"/>
      <c r="K1" s="51"/>
    </row>
    <row r="2" spans="2:20" s="2" customFormat="1" ht="33.75" customHeight="1">
      <c r="B2" s="53" t="s">
        <v>0</v>
      </c>
      <c r="C2" s="53"/>
      <c r="D2" s="53" t="s">
        <v>1</v>
      </c>
      <c r="E2" s="53"/>
      <c r="F2" s="53" t="s">
        <v>237</v>
      </c>
      <c r="G2" s="53"/>
      <c r="H2" s="53" t="s">
        <v>2</v>
      </c>
      <c r="I2" s="53"/>
      <c r="J2" s="53" t="s">
        <v>3</v>
      </c>
      <c r="K2" s="41"/>
      <c r="T2" s="27"/>
    </row>
    <row r="3" spans="2:20" s="2" customFormat="1" ht="30.95" customHeight="1">
      <c r="B3" s="57">
        <v>27</v>
      </c>
      <c r="C3" s="58"/>
      <c r="D3" s="59">
        <f>B3+1</f>
        <v>28</v>
      </c>
      <c r="E3" s="60"/>
      <c r="F3" s="61">
        <f>D3+1</f>
        <v>29</v>
      </c>
      <c r="G3" s="60"/>
      <c r="H3" s="62">
        <f>F3+1</f>
        <v>30</v>
      </c>
      <c r="I3" s="60"/>
      <c r="J3" s="63">
        <f>H3+1</f>
        <v>31</v>
      </c>
      <c r="K3" s="39"/>
      <c r="T3" s="27"/>
    </row>
    <row r="4" spans="2:20" s="3" customFormat="1" ht="20.100000000000001" customHeight="1">
      <c r="B4" s="67"/>
      <c r="C4" s="67"/>
      <c r="D4" s="67"/>
      <c r="E4" s="67"/>
      <c r="F4" s="67"/>
      <c r="G4" s="67"/>
      <c r="H4" s="67"/>
      <c r="I4" s="67"/>
      <c r="J4" s="67"/>
      <c r="K4" s="36"/>
      <c r="T4" s="27"/>
    </row>
    <row r="5" spans="2:20" s="3" customFormat="1" ht="20.100000000000001" customHeight="1">
      <c r="B5" s="67"/>
      <c r="C5" s="67"/>
      <c r="D5" s="67"/>
      <c r="E5" s="67"/>
      <c r="F5" s="67"/>
      <c r="G5" s="67"/>
      <c r="H5" s="67"/>
      <c r="I5" s="67"/>
      <c r="J5" s="67"/>
      <c r="K5" s="36"/>
      <c r="T5" s="27"/>
    </row>
    <row r="6" spans="2:20" s="3" customFormat="1" ht="12.95" customHeight="1">
      <c r="B6" s="67"/>
      <c r="C6" s="68"/>
      <c r="D6" s="67"/>
      <c r="E6" s="68"/>
      <c r="F6" s="67"/>
      <c r="G6" s="68"/>
      <c r="H6" s="67"/>
      <c r="I6" s="68"/>
      <c r="J6" s="67"/>
      <c r="K6" s="36"/>
      <c r="T6" s="27"/>
    </row>
    <row r="7" spans="2:20" s="3" customFormat="1" ht="20.100000000000001" customHeight="1">
      <c r="B7" s="67"/>
      <c r="C7" s="67"/>
      <c r="D7" s="67"/>
      <c r="E7" s="67"/>
      <c r="F7" s="67"/>
      <c r="G7" s="67"/>
      <c r="H7" s="67"/>
      <c r="I7" s="67"/>
      <c r="J7" s="67"/>
      <c r="K7" s="36"/>
      <c r="T7" s="27"/>
    </row>
    <row r="8" spans="2:20" s="3" customFormat="1" ht="20.100000000000001" customHeight="1">
      <c r="B8" s="67"/>
      <c r="C8" s="67"/>
      <c r="D8" s="67"/>
      <c r="E8" s="67"/>
      <c r="F8" s="67"/>
      <c r="G8" s="67"/>
      <c r="H8" s="67"/>
      <c r="I8" s="67"/>
      <c r="J8" s="67"/>
      <c r="K8" s="36"/>
      <c r="T8" s="27"/>
    </row>
    <row r="9" spans="2:20" s="4" customFormat="1" ht="20.100000000000001" customHeight="1">
      <c r="B9" s="86" t="s">
        <v>40</v>
      </c>
      <c r="C9" s="86"/>
      <c r="D9" s="86" t="s">
        <v>40</v>
      </c>
      <c r="E9" s="86"/>
      <c r="F9" s="86" t="s">
        <v>40</v>
      </c>
      <c r="G9" s="86"/>
      <c r="H9" s="86" t="s">
        <v>40</v>
      </c>
      <c r="I9" s="86"/>
      <c r="J9" s="86" t="s">
        <v>40</v>
      </c>
      <c r="K9" s="37"/>
      <c r="T9" s="27"/>
    </row>
    <row r="10" spans="2:20" s="4" customFormat="1" ht="20.100000000000001" customHeight="1">
      <c r="B10" s="67"/>
      <c r="C10" s="55"/>
      <c r="D10" s="67"/>
      <c r="E10" s="55"/>
      <c r="F10" s="67"/>
      <c r="G10" s="55"/>
      <c r="H10" s="67"/>
      <c r="I10" s="55"/>
      <c r="J10" s="67"/>
      <c r="K10" s="38"/>
      <c r="T10" s="27"/>
    </row>
    <row r="11" spans="2:20" s="3" customFormat="1" ht="20.100000000000001" customHeight="1">
      <c r="B11" s="67"/>
      <c r="C11" s="55"/>
      <c r="D11" s="67"/>
      <c r="E11" s="55"/>
      <c r="F11" s="67"/>
      <c r="G11" s="55"/>
      <c r="H11" s="67"/>
      <c r="I11" s="55"/>
      <c r="J11" s="67"/>
      <c r="K11" s="38"/>
      <c r="T11" s="28"/>
    </row>
    <row r="12" spans="2:20" s="3" customFormat="1" ht="20.100000000000001" customHeight="1"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2:20" s="3" customFormat="1" ht="15" customHeight="1"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2:20" s="3" customFormat="1" ht="15" customHeight="1"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2:20" s="2" customFormat="1" ht="32.1" customHeight="1">
      <c r="B15" s="57">
        <v>3</v>
      </c>
      <c r="C15" s="64"/>
      <c r="D15" s="59">
        <f>B15+1</f>
        <v>4</v>
      </c>
      <c r="E15" s="64"/>
      <c r="F15" s="61">
        <f>D15+1</f>
        <v>5</v>
      </c>
      <c r="G15" s="64"/>
      <c r="H15" s="62">
        <f>F15+1</f>
        <v>6</v>
      </c>
      <c r="I15" s="64"/>
      <c r="J15" s="63">
        <f>H15+1</f>
        <v>7</v>
      </c>
      <c r="K15" s="35"/>
    </row>
    <row r="16" spans="2:20" s="5" customFormat="1" ht="20.100000000000001" customHeight="1">
      <c r="B16" s="94"/>
      <c r="C16" s="67"/>
      <c r="D16" s="94"/>
      <c r="E16" s="67"/>
      <c r="F16" s="94"/>
      <c r="G16" s="67"/>
      <c r="H16" s="94"/>
      <c r="I16" s="69"/>
      <c r="J16" s="94"/>
      <c r="K16" s="36"/>
    </row>
    <row r="17" spans="2:11" s="5" customFormat="1" ht="20.100000000000001" customHeight="1">
      <c r="B17" s="94"/>
      <c r="C17" s="67"/>
      <c r="D17" s="94"/>
      <c r="E17" s="67"/>
      <c r="F17" s="94"/>
      <c r="G17" s="67"/>
      <c r="H17" s="94"/>
      <c r="I17" s="69"/>
      <c r="J17" s="94"/>
      <c r="K17" s="36"/>
    </row>
    <row r="18" spans="2:11" s="5" customFormat="1" ht="12.95" customHeight="1">
      <c r="B18" s="94"/>
      <c r="C18" s="68"/>
      <c r="D18" s="94"/>
      <c r="E18" s="68"/>
      <c r="F18" s="94"/>
      <c r="G18" s="68"/>
      <c r="H18" s="94"/>
      <c r="I18" s="66"/>
      <c r="J18" s="94"/>
      <c r="K18" s="36"/>
    </row>
    <row r="19" spans="2:11" s="5" customFormat="1" ht="20.100000000000001" customHeight="1">
      <c r="B19" s="94"/>
      <c r="C19" s="67"/>
      <c r="D19" s="94"/>
      <c r="E19" s="67"/>
      <c r="F19" s="94"/>
      <c r="G19" s="67"/>
      <c r="H19" s="94"/>
      <c r="I19" s="66"/>
      <c r="J19" s="94"/>
      <c r="K19" s="36"/>
    </row>
    <row r="20" spans="2:11" s="5" customFormat="1" ht="20.100000000000001" customHeight="1">
      <c r="B20" s="94"/>
      <c r="C20" s="67"/>
      <c r="D20" s="94"/>
      <c r="E20" s="67"/>
      <c r="F20" s="94"/>
      <c r="G20" s="67"/>
      <c r="H20" s="94"/>
      <c r="I20" s="67"/>
      <c r="J20" s="67"/>
      <c r="K20" s="36"/>
    </row>
    <row r="21" spans="2:11" s="6" customFormat="1" ht="20.100000000000001" customHeight="1">
      <c r="B21" s="86" t="s">
        <v>40</v>
      </c>
      <c r="C21" s="86"/>
      <c r="D21" s="86" t="s">
        <v>40</v>
      </c>
      <c r="E21" s="86"/>
      <c r="F21" s="86" t="s">
        <v>40</v>
      </c>
      <c r="G21" s="86"/>
      <c r="H21" s="86" t="s">
        <v>40</v>
      </c>
      <c r="I21" s="86"/>
      <c r="J21" s="86" t="s">
        <v>40</v>
      </c>
      <c r="K21" s="37"/>
    </row>
    <row r="22" spans="2:11" s="6" customFormat="1" ht="20.100000000000001" customHeight="1">
      <c r="B22" s="94"/>
      <c r="C22" s="55"/>
      <c r="D22" s="94"/>
      <c r="E22" s="55"/>
      <c r="F22" s="94"/>
      <c r="G22" s="55"/>
      <c r="H22" s="94"/>
      <c r="I22" s="55"/>
      <c r="J22" s="94"/>
      <c r="K22" s="38"/>
    </row>
    <row r="23" spans="2:11" s="5" customFormat="1" ht="20.100000000000001" customHeight="1">
      <c r="B23" s="94"/>
      <c r="C23" s="55"/>
      <c r="D23" s="94"/>
      <c r="E23" s="55"/>
      <c r="F23" s="94"/>
      <c r="G23" s="55"/>
      <c r="H23" s="94"/>
      <c r="I23" s="55"/>
      <c r="J23" s="94"/>
      <c r="K23" s="38"/>
    </row>
    <row r="24" spans="2:11" s="5" customFormat="1" ht="20.100000000000001" customHeight="1"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2:11" s="5" customFormat="1" ht="20.100000000000001" customHeight="1"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2:11" s="5" customFormat="1" ht="11.1" customHeight="1"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2:11" s="7" customFormat="1" ht="30.95" customHeight="1">
      <c r="B27" s="57">
        <f>B15+7</f>
        <v>10</v>
      </c>
      <c r="C27" s="60"/>
      <c r="D27" s="59">
        <f>B27+1</f>
        <v>11</v>
      </c>
      <c r="E27" s="60"/>
      <c r="F27" s="61">
        <f>D27+1</f>
        <v>12</v>
      </c>
      <c r="G27" s="60"/>
      <c r="H27" s="62">
        <f>F27+1</f>
        <v>13</v>
      </c>
      <c r="I27" s="60"/>
      <c r="J27" s="63">
        <f>H27+1</f>
        <v>14</v>
      </c>
      <c r="K27" s="39"/>
    </row>
    <row r="28" spans="2:11" s="3" customFormat="1" ht="20.100000000000001" customHeight="1">
      <c r="B28" s="94"/>
      <c r="C28" s="67"/>
      <c r="D28" s="94"/>
      <c r="E28" s="67"/>
      <c r="F28" s="94"/>
      <c r="G28" s="67"/>
      <c r="H28" s="94"/>
      <c r="I28" s="67"/>
      <c r="J28" s="94"/>
      <c r="K28" s="36"/>
    </row>
    <row r="29" spans="2:11" s="3" customFormat="1" ht="20.100000000000001" customHeight="1">
      <c r="B29" s="94"/>
      <c r="C29" s="67"/>
      <c r="D29" s="94"/>
      <c r="E29" s="67"/>
      <c r="F29" s="94"/>
      <c r="G29" s="67"/>
      <c r="H29" s="94"/>
      <c r="I29" s="67"/>
      <c r="J29" s="94"/>
      <c r="K29" s="36"/>
    </row>
    <row r="30" spans="2:11" s="3" customFormat="1" ht="12.95" customHeight="1">
      <c r="B30" s="94"/>
      <c r="C30" s="68"/>
      <c r="D30" s="94"/>
      <c r="E30" s="68"/>
      <c r="F30" s="94"/>
      <c r="G30" s="68"/>
      <c r="H30" s="94"/>
      <c r="I30" s="68"/>
      <c r="J30" s="94"/>
      <c r="K30" s="36"/>
    </row>
    <row r="31" spans="2:11" s="3" customFormat="1" ht="20.100000000000001" customHeight="1">
      <c r="B31" s="94"/>
      <c r="C31" s="67"/>
      <c r="D31" s="94"/>
      <c r="E31" s="67"/>
      <c r="F31" s="94"/>
      <c r="G31" s="67"/>
      <c r="H31" s="94"/>
      <c r="I31" s="67"/>
      <c r="J31" s="94"/>
      <c r="K31" s="36"/>
    </row>
    <row r="32" spans="2:11" s="3" customFormat="1" ht="20.100000000000001" customHeight="1">
      <c r="B32" s="94"/>
      <c r="C32" s="67"/>
      <c r="D32" s="94"/>
      <c r="E32" s="67"/>
      <c r="F32" s="94"/>
      <c r="G32" s="67"/>
      <c r="H32" s="94"/>
      <c r="I32" s="67"/>
      <c r="J32" s="94"/>
      <c r="K32" s="36"/>
    </row>
    <row r="33" spans="2:11" s="4" customFormat="1" ht="20.100000000000001" customHeight="1">
      <c r="B33" s="86" t="s">
        <v>40</v>
      </c>
      <c r="C33" s="86"/>
      <c r="D33" s="86" t="s">
        <v>40</v>
      </c>
      <c r="E33" s="86"/>
      <c r="F33" s="86" t="s">
        <v>40</v>
      </c>
      <c r="G33" s="86"/>
      <c r="H33" s="86" t="s">
        <v>40</v>
      </c>
      <c r="I33" s="86"/>
      <c r="J33" s="86" t="s">
        <v>40</v>
      </c>
      <c r="K33" s="37"/>
    </row>
    <row r="34" spans="2:11" s="4" customFormat="1" ht="20.100000000000001" customHeight="1">
      <c r="B34" s="94"/>
      <c r="C34" s="55"/>
      <c r="D34" s="94"/>
      <c r="E34" s="55"/>
      <c r="F34" s="94"/>
      <c r="G34" s="55"/>
      <c r="H34" s="94"/>
      <c r="I34" s="55"/>
      <c r="J34" s="94"/>
      <c r="K34" s="38"/>
    </row>
    <row r="35" spans="2:11" s="3" customFormat="1" ht="20.100000000000001" customHeight="1">
      <c r="B35" s="94"/>
      <c r="C35" s="55"/>
      <c r="D35" s="94"/>
      <c r="E35" s="55"/>
      <c r="F35" s="94"/>
      <c r="G35" s="55"/>
      <c r="H35" s="94"/>
      <c r="I35" s="55"/>
      <c r="J35" s="94"/>
      <c r="K35" s="38"/>
    </row>
    <row r="36" spans="2:11" s="3" customFormat="1" ht="20.100000000000001" customHeight="1"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2:11" s="3" customFormat="1" ht="20.100000000000001" customHeight="1"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2:11" s="3" customFormat="1" ht="15" customHeight="1"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2:11" s="7" customFormat="1" ht="30.95" customHeight="1">
      <c r="B39" s="57">
        <f>B27+7</f>
        <v>17</v>
      </c>
      <c r="C39" s="64"/>
      <c r="D39" s="59">
        <f>B39+1</f>
        <v>18</v>
      </c>
      <c r="E39" s="64"/>
      <c r="F39" s="61">
        <f>D39+1</f>
        <v>19</v>
      </c>
      <c r="G39" s="64"/>
      <c r="H39" s="62">
        <f>F39+1</f>
        <v>20</v>
      </c>
      <c r="I39" s="64"/>
      <c r="J39" s="63">
        <f>H39+1</f>
        <v>21</v>
      </c>
      <c r="K39" s="35"/>
    </row>
    <row r="40" spans="2:11" s="3" customFormat="1" ht="20.100000000000001" customHeight="1">
      <c r="B40" s="94"/>
      <c r="C40" s="69"/>
      <c r="D40" s="94"/>
      <c r="E40" s="67"/>
      <c r="F40" s="94"/>
      <c r="G40" s="67"/>
      <c r="H40" s="94"/>
      <c r="I40" s="67"/>
      <c r="J40" s="94"/>
      <c r="K40" s="36"/>
    </row>
    <row r="41" spans="2:11" s="3" customFormat="1" ht="20.100000000000001" customHeight="1">
      <c r="B41" s="94"/>
      <c r="C41" s="69"/>
      <c r="D41" s="94"/>
      <c r="E41" s="67"/>
      <c r="F41" s="94"/>
      <c r="G41" s="67"/>
      <c r="H41" s="94"/>
      <c r="I41" s="67"/>
      <c r="J41" s="94"/>
      <c r="K41" s="36"/>
    </row>
    <row r="42" spans="2:11" s="3" customFormat="1" ht="12.95" customHeight="1">
      <c r="B42" s="94"/>
      <c r="C42" s="66"/>
      <c r="D42" s="94"/>
      <c r="E42" s="68"/>
      <c r="F42" s="94"/>
      <c r="G42" s="68"/>
      <c r="H42" s="94"/>
      <c r="I42" s="68"/>
      <c r="J42" s="94"/>
      <c r="K42" s="36"/>
    </row>
    <row r="43" spans="2:11" s="3" customFormat="1" ht="20.100000000000001" customHeight="1">
      <c r="B43" s="94"/>
      <c r="C43" s="67"/>
      <c r="D43" s="94"/>
      <c r="E43" s="67"/>
      <c r="F43" s="94"/>
      <c r="G43" s="67"/>
      <c r="H43" s="94"/>
      <c r="I43" s="67"/>
      <c r="J43" s="94"/>
      <c r="K43" s="36"/>
    </row>
    <row r="44" spans="2:11" s="3" customFormat="1" ht="19.5" customHeight="1">
      <c r="B44" s="94"/>
      <c r="C44" s="67"/>
      <c r="D44" s="94"/>
      <c r="E44" s="67"/>
      <c r="F44" s="94"/>
      <c r="G44" s="67"/>
      <c r="H44" s="94"/>
      <c r="I44" s="67"/>
      <c r="J44" s="67"/>
      <c r="K44" s="36"/>
    </row>
    <row r="45" spans="2:11" s="4" customFormat="1" ht="20.100000000000001" customHeight="1">
      <c r="B45" s="86" t="s">
        <v>40</v>
      </c>
      <c r="C45" s="86"/>
      <c r="D45" s="86" t="s">
        <v>40</v>
      </c>
      <c r="E45" s="86"/>
      <c r="F45" s="86" t="s">
        <v>40</v>
      </c>
      <c r="G45" s="86"/>
      <c r="H45" s="86" t="s">
        <v>40</v>
      </c>
      <c r="I45" s="86"/>
      <c r="J45" s="86" t="s">
        <v>40</v>
      </c>
      <c r="K45" s="37"/>
    </row>
    <row r="46" spans="2:11" s="4" customFormat="1" ht="20.100000000000001" customHeight="1">
      <c r="B46" s="94"/>
      <c r="C46" s="55"/>
      <c r="D46" s="94"/>
      <c r="E46" s="55"/>
      <c r="F46" s="94"/>
      <c r="G46" s="55"/>
      <c r="H46" s="94"/>
      <c r="I46" s="55"/>
      <c r="J46" s="94"/>
      <c r="K46" s="38"/>
    </row>
    <row r="47" spans="2:11" s="4" customFormat="1" ht="20.100000000000001" customHeight="1">
      <c r="B47" s="94"/>
      <c r="C47" s="55"/>
      <c r="D47" s="94"/>
      <c r="E47" s="55"/>
      <c r="F47" s="94"/>
      <c r="G47" s="55"/>
      <c r="H47" s="94"/>
      <c r="I47" s="55"/>
      <c r="J47" s="94"/>
      <c r="K47" s="38"/>
    </row>
    <row r="48" spans="2:11" s="3" customFormat="1" ht="20.100000000000001" customHeight="1"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5" s="3" customFormat="1" ht="20.100000000000001" customHeight="1">
      <c r="A49" s="90" t="s">
        <v>309</v>
      </c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5" s="3" customFormat="1" ht="15.95" customHeight="1">
      <c r="A50" s="90" t="s">
        <v>310</v>
      </c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5" s="1" customFormat="1" ht="30.95" customHeight="1">
      <c r="A51" s="90" t="s">
        <v>311</v>
      </c>
      <c r="B51" s="57">
        <f>B39+7</f>
        <v>24</v>
      </c>
      <c r="C51" s="60"/>
      <c r="D51" s="59">
        <f>B51+1</f>
        <v>25</v>
      </c>
      <c r="E51" s="60"/>
      <c r="F51" s="61">
        <f>D51+1</f>
        <v>26</v>
      </c>
      <c r="G51" s="60"/>
      <c r="H51" s="62">
        <f>F51+1</f>
        <v>27</v>
      </c>
      <c r="I51" s="60"/>
      <c r="J51" s="63">
        <f>H51+1</f>
        <v>28</v>
      </c>
      <c r="K51" s="39"/>
    </row>
    <row r="52" spans="1:15" s="3" customFormat="1" ht="20.100000000000001" customHeight="1">
      <c r="A52" s="90" t="s">
        <v>312</v>
      </c>
      <c r="B52" s="94"/>
      <c r="C52" s="67"/>
      <c r="D52" s="94"/>
      <c r="E52" s="67"/>
      <c r="F52" s="94"/>
      <c r="G52" s="67"/>
      <c r="H52" s="94"/>
      <c r="I52" s="67"/>
      <c r="J52" s="94"/>
      <c r="K52" s="47"/>
    </row>
    <row r="53" spans="1:15" s="3" customFormat="1" ht="20.100000000000001" customHeight="1">
      <c r="A53" s="89"/>
      <c r="B53" s="94"/>
      <c r="C53" s="67"/>
      <c r="D53" s="94"/>
      <c r="E53" s="67"/>
      <c r="F53" s="94"/>
      <c r="G53" s="67"/>
      <c r="H53" s="94"/>
      <c r="I53" s="67"/>
      <c r="J53" s="94"/>
      <c r="K53" s="47"/>
    </row>
    <row r="54" spans="1:15" s="3" customFormat="1" ht="12.95" customHeight="1">
      <c r="A54" s="43" t="s">
        <v>246</v>
      </c>
      <c r="B54" s="94"/>
      <c r="C54" s="68"/>
      <c r="D54" s="94"/>
      <c r="E54" s="68"/>
      <c r="F54" s="94"/>
      <c r="G54" s="68"/>
      <c r="H54" s="94"/>
      <c r="I54" s="68"/>
      <c r="J54" s="94"/>
      <c r="K54" s="47"/>
    </row>
    <row r="55" spans="1:15" s="3" customFormat="1" ht="20.100000000000001" customHeight="1">
      <c r="A55" s="89"/>
      <c r="B55" s="94"/>
      <c r="C55" s="67"/>
      <c r="D55" s="94"/>
      <c r="E55" s="67"/>
      <c r="F55" s="94"/>
      <c r="G55" s="67"/>
      <c r="H55" s="94"/>
      <c r="I55" s="67"/>
      <c r="J55" s="94"/>
      <c r="K55" s="36"/>
    </row>
    <row r="56" spans="1:15" s="3" customFormat="1" ht="20.100000000000001" customHeight="1">
      <c r="A56" s="43" t="s">
        <v>241</v>
      </c>
      <c r="B56" s="94"/>
      <c r="C56" s="67"/>
      <c r="D56" s="94"/>
      <c r="E56" s="67"/>
      <c r="F56" s="94"/>
      <c r="G56" s="67"/>
      <c r="H56" s="94"/>
      <c r="I56" s="67"/>
      <c r="J56" s="67"/>
      <c r="K56" s="36"/>
    </row>
    <row r="57" spans="1:15" s="4" customFormat="1" ht="20.100000000000001" customHeight="1">
      <c r="A57" s="89"/>
      <c r="B57" s="86" t="s">
        <v>40</v>
      </c>
      <c r="C57" s="86"/>
      <c r="D57" s="86" t="s">
        <v>40</v>
      </c>
      <c r="E57" s="86"/>
      <c r="F57" s="86" t="s">
        <v>40</v>
      </c>
      <c r="G57" s="86"/>
      <c r="H57" s="86" t="s">
        <v>40</v>
      </c>
      <c r="I57" s="86"/>
      <c r="J57" s="86" t="s">
        <v>40</v>
      </c>
      <c r="K57" s="37"/>
    </row>
    <row r="58" spans="1:15" s="4" customFormat="1" ht="20.100000000000001" customHeight="1">
      <c r="A58" s="43" t="s">
        <v>242</v>
      </c>
      <c r="B58" s="94"/>
      <c r="C58" s="55"/>
      <c r="D58" s="94"/>
      <c r="E58" s="55"/>
      <c r="F58" s="94"/>
      <c r="G58" s="55"/>
      <c r="H58" s="94"/>
      <c r="I58" s="55"/>
      <c r="J58" s="94"/>
      <c r="K58" s="38"/>
    </row>
    <row r="59" spans="1:15" s="3" customFormat="1" ht="20.100000000000001" customHeight="1">
      <c r="A59" s="43"/>
      <c r="B59" s="94"/>
      <c r="C59" s="55"/>
      <c r="D59" s="94"/>
      <c r="E59" s="55"/>
      <c r="F59" s="94"/>
      <c r="G59" s="55"/>
      <c r="H59" s="94"/>
      <c r="I59" s="55"/>
      <c r="J59" s="94"/>
      <c r="K59" s="38"/>
      <c r="O59" s="44"/>
    </row>
    <row r="60" spans="1:15" s="3" customFormat="1" ht="20.100000000000001" customHeight="1">
      <c r="A60" s="91" t="s">
        <v>248</v>
      </c>
      <c r="B60" s="56" t="s">
        <v>5</v>
      </c>
      <c r="C60" s="56"/>
      <c r="D60" s="56" t="s">
        <v>5</v>
      </c>
      <c r="E60" s="56"/>
      <c r="F60" s="56" t="s">
        <v>5</v>
      </c>
      <c r="G60" s="56"/>
      <c r="H60" s="56" t="s">
        <v>5</v>
      </c>
      <c r="I60" s="56"/>
      <c r="J60" s="56" t="s">
        <v>5</v>
      </c>
      <c r="K60" s="34"/>
      <c r="L60" s="26"/>
      <c r="M60" s="46"/>
      <c r="N60" s="46"/>
      <c r="O60" s="44"/>
    </row>
    <row r="61" spans="1:15" s="3" customFormat="1" ht="20.100000000000001" customHeight="1">
      <c r="B61" s="56" t="s">
        <v>4</v>
      </c>
      <c r="C61" s="56"/>
      <c r="D61" s="56" t="s">
        <v>4</v>
      </c>
      <c r="E61" s="56"/>
      <c r="F61" s="56" t="s">
        <v>4</v>
      </c>
      <c r="G61" s="56"/>
      <c r="H61" s="56" t="s">
        <v>4</v>
      </c>
      <c r="I61" s="56"/>
      <c r="J61" s="56" t="s">
        <v>4</v>
      </c>
      <c r="K61" s="34"/>
      <c r="L61" s="46"/>
      <c r="M61" s="46"/>
      <c r="N61" s="46"/>
      <c r="O61" s="44"/>
    </row>
    <row r="62" spans="1:15" s="3" customFormat="1" ht="20.100000000000001" customHeight="1">
      <c r="B62" s="56"/>
      <c r="C62" s="56"/>
      <c r="D62" s="56"/>
      <c r="E62" s="56"/>
      <c r="F62" s="56"/>
      <c r="G62" s="56"/>
      <c r="H62" s="56"/>
      <c r="I62" s="56"/>
      <c r="J62" s="56"/>
      <c r="K62" s="34"/>
      <c r="L62" s="50"/>
      <c r="M62" s="50"/>
      <c r="N62" s="50"/>
      <c r="O62" s="44"/>
    </row>
    <row r="63" spans="1:15" s="3" customFormat="1" ht="20.100000000000001" customHeight="1">
      <c r="A63" s="89"/>
      <c r="B63" s="56"/>
      <c r="C63" s="56"/>
      <c r="D63" s="56"/>
      <c r="E63" s="56"/>
      <c r="F63" s="56"/>
      <c r="G63" s="56"/>
      <c r="H63" s="56"/>
      <c r="I63" s="56"/>
      <c r="J63" s="56"/>
      <c r="K63" s="34"/>
      <c r="L63" s="50"/>
      <c r="M63" s="50"/>
      <c r="N63" s="50"/>
    </row>
    <row r="64" spans="1:15" ht="20.100000000000001" customHeight="1">
      <c r="A64" s="91"/>
    </row>
  </sheetData>
  <phoneticPr fontId="8" type="noConversion"/>
  <dataValidations count="20">
    <dataValidation type="list" allowBlank="1" showInputMessage="1" showErrorMessage="1" sqref="K31 K7 K43 K19 K55">
      <formula1>PIZZA</formula1>
    </dataValidation>
    <dataValidation type="list" allowBlank="1" showInputMessage="1" showErrorMessage="1" sqref="I31 I43 I7 E28 I55">
      <formula1>PASTA</formula1>
    </dataValidation>
    <dataValidation type="list" allowBlank="1" showInputMessage="1" showErrorMessage="1" sqref="G16 E40">
      <formula1>DOG</formula1>
    </dataValidation>
    <dataValidation type="list" allowBlank="1" showInputMessage="1" showErrorMessage="1" sqref="E31 E7 E43 E19 E55">
      <formula1>MEXICAN</formula1>
    </dataValidation>
    <dataValidation type="list" allowBlank="1" showInputMessage="1" showErrorMessage="1" sqref="C52:C53 G28 C16 G40:G41 G52">
      <formula1>BEEF</formula1>
    </dataValidation>
    <dataValidation type="list" allowBlank="1" showInputMessage="1" showErrorMessage="1" sqref="G8 G56">
      <formula1>SAUSAGE</formula1>
    </dataValidation>
    <dataValidation type="list" allowBlank="1" showInputMessage="1" showErrorMessage="1" sqref="G31 G43 I28 E4 E16 G19 K40">
      <formula1>Chicken</formula1>
    </dataValidation>
    <dataValidation type="list" allowBlank="1" showInputMessage="1" showErrorMessage="1" sqref="K29:K30 K41:K42 K5:K6 I20 G17:G18 I8 E8 G42 I32 K17:K18 I53:I54 C54 E56 E41:E42 I44 C44 C5:C6 C8 E5:E6 G5:G6 I5:I6 C17:C18 C20 E17:E18 E20 G20 C29:C30 C32 E29:E30 E32 G29:G30 G32 I29:I30 E44 G44 I41:I42 C56 E53:E54 G53:G54 I56">
      <formula1>Grains</formula1>
    </dataValidation>
    <dataValidation type="list" allowBlank="1" showInputMessage="1" showErrorMessage="1" sqref="C31 C7 C43 C19 C55">
      <formula1>CHICKEN_FORMED</formula1>
    </dataValidation>
    <dataValidation type="list" allowBlank="1" showInputMessage="1" showErrorMessage="1" sqref="C35 C47 I23 K47">
      <formula1>STARCH</formula1>
    </dataValidation>
    <dataValidation type="list" allowBlank="1" showInputMessage="1" showErrorMessage="1" sqref="K46 C46 G47 K35 K10 C23 E11 G59 G35 K22 C11 I22 E35 E59 K58">
      <formula1>RED</formula1>
    </dataValidation>
    <dataValidation type="list" allowBlank="1" showInputMessage="1" showErrorMessage="1" sqref="G34 I11 I35 I47 E23 I58">
      <formula1>GREEN</formula1>
    </dataValidation>
    <dataValidation type="list" allowBlank="1" showInputMessage="1" showErrorMessage="1" sqref="E34 E10 E46 K23 C59">
      <formula1>BEAN</formula1>
    </dataValidation>
    <dataValidation type="list" allowBlank="1" showInputMessage="1" showErrorMessage="1" errorTitle="Starchy" error="Starchy Choice" sqref="G10 C22 I10 C10 C34 G22 G46 C58 E58 G58">
      <formula1>STARCH</formula1>
    </dataValidation>
    <dataValidation type="list" allowBlank="1" showInputMessage="1" showErrorMessage="1" sqref="E47 G23 K11 G11 I59 K59">
      <formula1>OTHER</formula1>
    </dataValidation>
    <dataValidation type="list" allowBlank="1" showInputMessage="1" showErrorMessage="1" sqref="I19 K52:K54">
      <formula1>BOWLS</formula1>
    </dataValidation>
    <dataValidation type="list" allowBlank="1" showInputMessage="1" showErrorMessage="1" sqref="G7 G55">
      <formula1>BREAKFAST</formula1>
    </dataValidation>
    <dataValidation type="list" allowBlank="1" showInputMessage="1" showErrorMessage="1" sqref="I40 C4 G4 K16 I52">
      <formula1>HAM_PORK</formula1>
    </dataValidation>
    <dataValidation type="list" allowBlank="1" showInputMessage="1" showErrorMessage="1" sqref="I4 E52">
      <formula1>CHICKEN_SAND</formula1>
    </dataValidation>
    <dataValidation type="list" allowBlank="1" showInputMessage="1" showErrorMessage="1" errorTitle="Starchy" error="Starchy Choice" sqref="E22 K34 I34 I46">
      <formula1>OTHER</formula1>
    </dataValidation>
  </dataValidations>
  <printOptions horizontalCentered="1" verticalCentered="1"/>
  <pageMargins left="0" right="0" top="0" bottom="0" header="0" footer="0"/>
  <pageSetup scale="42" orientation="landscape" horizontalDpi="4294967293" verticalDpi="429496729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0"/>
  <sheetViews>
    <sheetView workbookViewId="0">
      <selection activeCell="A40" sqref="A40"/>
    </sheetView>
  </sheetViews>
  <sheetFormatPr defaultColWidth="8.85546875" defaultRowHeight="12.75"/>
  <cols>
    <col min="1" max="1" width="27" customWidth="1"/>
  </cols>
  <sheetData>
    <row r="1" spans="1:1">
      <c r="A1" s="20" t="s">
        <v>145</v>
      </c>
    </row>
    <row r="2" spans="1:1">
      <c r="A2" s="18" t="s">
        <v>262</v>
      </c>
    </row>
    <row r="3" spans="1:1">
      <c r="A3" s="48" t="s">
        <v>267</v>
      </c>
    </row>
    <row r="4" spans="1:1">
      <c r="A4" s="20" t="s">
        <v>269</v>
      </c>
    </row>
    <row r="5" spans="1:1">
      <c r="A5" s="20" t="s">
        <v>268</v>
      </c>
    </row>
    <row r="6" spans="1:1">
      <c r="A6" s="20" t="s">
        <v>270</v>
      </c>
    </row>
    <row r="7" spans="1:1">
      <c r="A7" s="49" t="s">
        <v>271</v>
      </c>
    </row>
    <row r="8" spans="1:1">
      <c r="A8" s="20" t="s">
        <v>17</v>
      </c>
    </row>
    <row r="9" spans="1:1">
      <c r="A9" s="20" t="s">
        <v>162</v>
      </c>
    </row>
    <row r="10" spans="1:1">
      <c r="A10" s="18" t="s">
        <v>179</v>
      </c>
    </row>
    <row r="11" spans="1:1">
      <c r="A11" s="18" t="s">
        <v>182</v>
      </c>
    </row>
    <row r="12" spans="1:1">
      <c r="A12" s="18" t="s">
        <v>183</v>
      </c>
    </row>
    <row r="13" spans="1:1">
      <c r="A13" s="18" t="s">
        <v>190</v>
      </c>
    </row>
    <row r="14" spans="1:1">
      <c r="A14" s="18" t="s">
        <v>202</v>
      </c>
    </row>
    <row r="15" spans="1:1">
      <c r="A15" s="18" t="s">
        <v>203</v>
      </c>
    </row>
    <row r="16" spans="1:1">
      <c r="A16" s="18" t="s">
        <v>204</v>
      </c>
    </row>
    <row r="17" spans="1:1">
      <c r="A17" s="18" t="s">
        <v>205</v>
      </c>
    </row>
    <row r="18" spans="1:1">
      <c r="A18" s="18" t="s">
        <v>206</v>
      </c>
    </row>
    <row r="19" spans="1:1">
      <c r="A19" s="18" t="s">
        <v>31</v>
      </c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18"/>
    </row>
    <row r="26" spans="1:1">
      <c r="A26" s="18"/>
    </row>
    <row r="27" spans="1:1">
      <c r="A27" s="18"/>
    </row>
    <row r="28" spans="1:1">
      <c r="A28" s="18"/>
    </row>
    <row r="29" spans="1:1">
      <c r="A29" s="18"/>
    </row>
    <row r="30" spans="1:1">
      <c r="A30" s="18"/>
    </row>
    <row r="31" spans="1:1">
      <c r="A31" s="18"/>
    </row>
    <row r="32" spans="1:1">
      <c r="A32" s="21" t="s">
        <v>146</v>
      </c>
    </row>
    <row r="33" spans="1:1">
      <c r="A33" s="21" t="s">
        <v>263</v>
      </c>
    </row>
    <row r="34" spans="1:1">
      <c r="A34" s="21" t="s">
        <v>147</v>
      </c>
    </row>
    <row r="35" spans="1:1">
      <c r="A35" s="21" t="s">
        <v>148</v>
      </c>
    </row>
    <row r="36" spans="1:1">
      <c r="A36" s="21" t="s">
        <v>149</v>
      </c>
    </row>
    <row r="37" spans="1:1">
      <c r="A37" s="21" t="s">
        <v>163</v>
      </c>
    </row>
    <row r="38" spans="1:1">
      <c r="A38" s="22" t="s">
        <v>315</v>
      </c>
    </row>
    <row r="39" spans="1:1">
      <c r="A39" s="22" t="s">
        <v>234</v>
      </c>
    </row>
    <row r="40" spans="1:1">
      <c r="A40" s="22" t="s">
        <v>192</v>
      </c>
    </row>
    <row r="41" spans="1:1">
      <c r="A41" s="21" t="s">
        <v>249</v>
      </c>
    </row>
    <row r="42" spans="1:1">
      <c r="A42" s="22"/>
    </row>
    <row r="43" spans="1:1">
      <c r="A43" s="22"/>
    </row>
    <row r="44" spans="1:1">
      <c r="A44" s="22"/>
    </row>
    <row r="45" spans="1:1">
      <c r="A45" s="22"/>
    </row>
    <row r="46" spans="1:1">
      <c r="A46" s="22"/>
    </row>
    <row r="47" spans="1:1">
      <c r="A47" s="22"/>
    </row>
    <row r="48" spans="1:1">
      <c r="A48" s="22"/>
    </row>
    <row r="49" spans="1:1">
      <c r="A49" s="22"/>
    </row>
    <row r="50" spans="1:1">
      <c r="A50" s="22"/>
    </row>
    <row r="51" spans="1:1">
      <c r="A51" s="22"/>
    </row>
    <row r="52" spans="1:1">
      <c r="A52" s="23" t="s">
        <v>158</v>
      </c>
    </row>
    <row r="53" spans="1:1">
      <c r="A53" s="23"/>
    </row>
    <row r="54" spans="1:1">
      <c r="A54" s="23" t="s">
        <v>159</v>
      </c>
    </row>
    <row r="55" spans="1:1">
      <c r="A55" s="23" t="s">
        <v>160</v>
      </c>
    </row>
    <row r="56" spans="1:1">
      <c r="A56" s="23" t="s">
        <v>161</v>
      </c>
    </row>
    <row r="57" spans="1:1">
      <c r="A57" s="19" t="s">
        <v>200</v>
      </c>
    </row>
    <row r="58" spans="1:1">
      <c r="A58" s="19" t="s">
        <v>201</v>
      </c>
    </row>
    <row r="59" spans="1:1">
      <c r="A59" s="19"/>
    </row>
    <row r="60" spans="1:1">
      <c r="A60" s="19"/>
    </row>
    <row r="61" spans="1:1">
      <c r="A61" s="19"/>
    </row>
    <row r="62" spans="1:1">
      <c r="A62" s="19"/>
    </row>
    <row r="63" spans="1:1">
      <c r="A63" s="19"/>
    </row>
    <row r="64" spans="1:1">
      <c r="A64" s="19"/>
    </row>
    <row r="65" spans="1:1">
      <c r="A65" s="24" t="s">
        <v>184</v>
      </c>
    </row>
    <row r="66" spans="1:1">
      <c r="A66" s="82" t="s">
        <v>164</v>
      </c>
    </row>
    <row r="67" spans="1:1">
      <c r="A67" s="24" t="s">
        <v>185</v>
      </c>
    </row>
    <row r="68" spans="1:1">
      <c r="A68" s="24" t="s">
        <v>15</v>
      </c>
    </row>
    <row r="69" spans="1:1">
      <c r="A69" s="24" t="s">
        <v>186</v>
      </c>
    </row>
    <row r="70" spans="1:1">
      <c r="A70" s="24" t="s">
        <v>187</v>
      </c>
    </row>
    <row r="71" spans="1:1">
      <c r="A71" s="24" t="s">
        <v>188</v>
      </c>
    </row>
    <row r="72" spans="1:1">
      <c r="A72" s="24" t="s">
        <v>189</v>
      </c>
    </row>
    <row r="73" spans="1:1">
      <c r="A73" s="82" t="s">
        <v>298</v>
      </c>
    </row>
    <row r="74" spans="1:1">
      <c r="A74" s="24"/>
    </row>
    <row r="75" spans="1:1">
      <c r="A75" s="24"/>
    </row>
    <row r="76" spans="1:1">
      <c r="A76" s="24"/>
    </row>
    <row r="77" spans="1:1">
      <c r="A77" s="24"/>
    </row>
    <row r="78" spans="1:1">
      <c r="A78" s="24"/>
    </row>
    <row r="79" spans="1:1">
      <c r="A79" s="24"/>
    </row>
    <row r="80" spans="1:1">
      <c r="A80" s="2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6"/>
  <sheetViews>
    <sheetView workbookViewId="0">
      <selection activeCell="A6" sqref="A6"/>
    </sheetView>
  </sheetViews>
  <sheetFormatPr defaultColWidth="8.85546875" defaultRowHeight="12.75"/>
  <cols>
    <col min="1" max="1" width="27" customWidth="1"/>
  </cols>
  <sheetData>
    <row r="1" spans="1:1">
      <c r="A1" s="18" t="s">
        <v>174</v>
      </c>
    </row>
    <row r="2" spans="1:1">
      <c r="A2" s="18" t="s">
        <v>175</v>
      </c>
    </row>
    <row r="3" spans="1:1">
      <c r="A3" s="18" t="s">
        <v>176</v>
      </c>
    </row>
    <row r="4" spans="1:1">
      <c r="A4" s="18" t="s">
        <v>180</v>
      </c>
    </row>
    <row r="5" spans="1:1">
      <c r="A5" s="18" t="s">
        <v>177</v>
      </c>
    </row>
    <row r="6" spans="1:1">
      <c r="A6" s="18" t="s">
        <v>55</v>
      </c>
    </row>
    <row r="7" spans="1:1">
      <c r="A7" s="18" t="s">
        <v>178</v>
      </c>
    </row>
    <row r="8" spans="1:1">
      <c r="A8" s="20" t="s">
        <v>8</v>
      </c>
    </row>
    <row r="9" spans="1:1">
      <c r="A9" s="18" t="s">
        <v>51</v>
      </c>
    </row>
    <row r="10" spans="1:1">
      <c r="A10" s="20" t="s">
        <v>308</v>
      </c>
    </row>
    <row r="11" spans="1:1">
      <c r="A11" s="20" t="s">
        <v>307</v>
      </c>
    </row>
    <row r="12" spans="1:1">
      <c r="A12" s="18"/>
    </row>
    <row r="13" spans="1:1">
      <c r="A13" s="18"/>
    </row>
    <row r="14" spans="1:1">
      <c r="A14" s="18"/>
    </row>
    <row r="15" spans="1:1">
      <c r="A15" s="18"/>
    </row>
    <row r="16" spans="1:1">
      <c r="A16" s="18"/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 t="s">
        <v>316</v>
      </c>
    </row>
    <row r="22" spans="1:1">
      <c r="A22" s="19" t="s">
        <v>225</v>
      </c>
    </row>
    <row r="23" spans="1:1">
      <c r="A23" s="19" t="s">
        <v>226</v>
      </c>
    </row>
    <row r="24" spans="1:1">
      <c r="A24" s="19" t="s">
        <v>235</v>
      </c>
    </row>
    <row r="25" spans="1:1">
      <c r="A25" s="19" t="s">
        <v>227</v>
      </c>
    </row>
    <row r="26" spans="1:1">
      <c r="A26" s="19" t="s">
        <v>165</v>
      </c>
    </row>
    <row r="27" spans="1:1">
      <c r="A27" s="19" t="s">
        <v>228</v>
      </c>
    </row>
    <row r="28" spans="1:1">
      <c r="A28" s="19" t="s">
        <v>229</v>
      </c>
    </row>
    <row r="29" spans="1:1">
      <c r="A29" s="19" t="s">
        <v>53</v>
      </c>
    </row>
    <row r="30" spans="1:1">
      <c r="A30" s="19" t="s">
        <v>126</v>
      </c>
    </row>
    <row r="31" spans="1:1">
      <c r="A31" s="19" t="s">
        <v>33</v>
      </c>
    </row>
    <row r="32" spans="1:1">
      <c r="A32" s="19" t="s">
        <v>28</v>
      </c>
    </row>
    <row r="33" spans="1:1">
      <c r="A33" s="19" t="s">
        <v>29</v>
      </c>
    </row>
    <row r="34" spans="1:1">
      <c r="A34" s="19" t="s">
        <v>230</v>
      </c>
    </row>
    <row r="35" spans="1:1">
      <c r="A35" s="19"/>
    </row>
    <row r="36" spans="1:1">
      <c r="A36" s="19"/>
    </row>
    <row r="37" spans="1:1">
      <c r="A37" s="19"/>
    </row>
    <row r="38" spans="1:1">
      <c r="A38" s="19"/>
    </row>
    <row r="39" spans="1:1">
      <c r="A39" s="19"/>
    </row>
    <row r="40" spans="1:1">
      <c r="A40" s="19"/>
    </row>
    <row r="41" spans="1:1">
      <c r="A41" s="19"/>
    </row>
    <row r="42" spans="1:1">
      <c r="A42" s="19"/>
    </row>
    <row r="43" spans="1:1">
      <c r="A43" s="19"/>
    </row>
    <row r="44" spans="1:1">
      <c r="A44" s="19"/>
    </row>
    <row r="45" spans="1:1">
      <c r="A45" s="19"/>
    </row>
    <row r="46" spans="1:1">
      <c r="A46" s="19"/>
    </row>
  </sheetData>
  <pageMargins left="0.7" right="0.7" top="0.75" bottom="0.75" header="0.3" footer="0.3"/>
  <pageSetup orientation="portrait" horizontalDpi="4294967293" verticalDpi="429496729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1"/>
  <sheetViews>
    <sheetView workbookViewId="0">
      <selection activeCell="F44" sqref="F44"/>
    </sheetView>
  </sheetViews>
  <sheetFormatPr defaultColWidth="8.85546875" defaultRowHeight="12.75"/>
  <cols>
    <col min="1" max="1" width="39.42578125" customWidth="1"/>
  </cols>
  <sheetData>
    <row r="1" spans="1:1">
      <c r="A1" s="20" t="s">
        <v>251</v>
      </c>
    </row>
    <row r="2" spans="1:1">
      <c r="A2" s="20" t="s">
        <v>264</v>
      </c>
    </row>
    <row r="3" spans="1:1">
      <c r="A3" s="20" t="s">
        <v>266</v>
      </c>
    </row>
    <row r="4" spans="1:1">
      <c r="A4" s="20" t="s">
        <v>265</v>
      </c>
    </row>
    <row r="5" spans="1:1">
      <c r="A5" s="18" t="s">
        <v>193</v>
      </c>
    </row>
    <row r="6" spans="1:1">
      <c r="A6" s="18" t="s">
        <v>231</v>
      </c>
    </row>
    <row r="7" spans="1:1">
      <c r="A7" s="18" t="s">
        <v>194</v>
      </c>
    </row>
    <row r="8" spans="1:1">
      <c r="A8" s="18" t="s">
        <v>195</v>
      </c>
    </row>
    <row r="9" spans="1:1">
      <c r="A9" s="18" t="s">
        <v>197</v>
      </c>
    </row>
    <row r="10" spans="1:1">
      <c r="A10" s="20" t="s">
        <v>272</v>
      </c>
    </row>
    <row r="11" spans="1:1">
      <c r="A11" s="20" t="s">
        <v>273</v>
      </c>
    </row>
    <row r="12" spans="1:1">
      <c r="A12" s="20" t="s">
        <v>274</v>
      </c>
    </row>
    <row r="13" spans="1:1">
      <c r="A13" s="20" t="s">
        <v>275</v>
      </c>
    </row>
    <row r="14" spans="1:1">
      <c r="A14" s="18" t="s">
        <v>198</v>
      </c>
    </row>
    <row r="15" spans="1:1">
      <c r="A15" s="18" t="s">
        <v>239</v>
      </c>
    </row>
    <row r="16" spans="1:1">
      <c r="A16" s="20" t="s">
        <v>250</v>
      </c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25" t="s">
        <v>211</v>
      </c>
    </row>
    <row r="26" spans="1:1">
      <c r="A26" s="25" t="s">
        <v>212</v>
      </c>
    </row>
    <row r="27" spans="1:1">
      <c r="A27" s="25" t="s">
        <v>213</v>
      </c>
    </row>
    <row r="28" spans="1:1">
      <c r="A28" s="25" t="s">
        <v>214</v>
      </c>
    </row>
    <row r="29" spans="1:1">
      <c r="A29" s="25" t="s">
        <v>215</v>
      </c>
    </row>
    <row r="30" spans="1:1">
      <c r="A30" s="25" t="s">
        <v>216</v>
      </c>
    </row>
    <row r="31" spans="1:1">
      <c r="A31" s="25" t="s">
        <v>217</v>
      </c>
    </row>
    <row r="32" spans="1:1">
      <c r="A32" s="25" t="s">
        <v>218</v>
      </c>
    </row>
    <row r="33" spans="1:1">
      <c r="A33" s="25" t="s">
        <v>219</v>
      </c>
    </row>
    <row r="34" spans="1:1">
      <c r="A34" s="25" t="s">
        <v>220</v>
      </c>
    </row>
    <row r="35" spans="1:1">
      <c r="A35" s="25" t="s">
        <v>45</v>
      </c>
    </row>
    <row r="36" spans="1:1">
      <c r="A36" s="25" t="s">
        <v>221</v>
      </c>
    </row>
    <row r="37" spans="1:1">
      <c r="A37" s="25" t="s">
        <v>52</v>
      </c>
    </row>
    <row r="38" spans="1:1">
      <c r="A38" s="25" t="s">
        <v>223</v>
      </c>
    </row>
    <row r="39" spans="1:1">
      <c r="A39" s="25" t="s">
        <v>313</v>
      </c>
    </row>
    <row r="40" spans="1:1">
      <c r="A40" s="25"/>
    </row>
    <row r="41" spans="1:1">
      <c r="A41" s="25"/>
    </row>
    <row r="42" spans="1:1">
      <c r="A42" s="25"/>
    </row>
    <row r="43" spans="1:1">
      <c r="A43" s="25"/>
    </row>
    <row r="44" spans="1:1">
      <c r="A44" s="25"/>
    </row>
    <row r="45" spans="1:1">
      <c r="A45" s="25"/>
    </row>
    <row r="46" spans="1:1">
      <c r="A46" s="25"/>
    </row>
    <row r="47" spans="1:1">
      <c r="A47" s="25"/>
    </row>
    <row r="48" spans="1:1">
      <c r="A48" s="25"/>
    </row>
    <row r="49" spans="1:1">
      <c r="A49" s="25"/>
    </row>
    <row r="50" spans="1:1">
      <c r="A50" s="25"/>
    </row>
    <row r="51" spans="1:1">
      <c r="A51" s="2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5"/>
  <sheetViews>
    <sheetView topLeftCell="A127" workbookViewId="0">
      <selection activeCell="A43" sqref="A43"/>
    </sheetView>
  </sheetViews>
  <sheetFormatPr defaultColWidth="8.85546875" defaultRowHeight="12.75"/>
  <cols>
    <col min="1" max="1" width="44.85546875" customWidth="1"/>
  </cols>
  <sheetData>
    <row r="1" spans="1:1">
      <c r="A1" s="20" t="s">
        <v>279</v>
      </c>
    </row>
    <row r="2" spans="1:1">
      <c r="A2" s="20" t="s">
        <v>280</v>
      </c>
    </row>
    <row r="3" spans="1:1">
      <c r="A3" s="20" t="s">
        <v>330</v>
      </c>
    </row>
    <row r="4" spans="1:1">
      <c r="A4" s="20" t="s">
        <v>282</v>
      </c>
    </row>
    <row r="5" spans="1:1">
      <c r="A5" s="20" t="s">
        <v>283</v>
      </c>
    </row>
    <row r="6" spans="1:1">
      <c r="A6" s="20" t="s">
        <v>284</v>
      </c>
    </row>
    <row r="7" spans="1:1">
      <c r="A7" s="20" t="s">
        <v>285</v>
      </c>
    </row>
    <row r="8" spans="1:1">
      <c r="A8" s="20" t="s">
        <v>286</v>
      </c>
    </row>
    <row r="9" spans="1:1">
      <c r="A9" s="20" t="s">
        <v>287</v>
      </c>
    </row>
    <row r="10" spans="1:1">
      <c r="A10" s="20" t="s">
        <v>281</v>
      </c>
    </row>
    <row r="11" spans="1:1">
      <c r="A11" s="20" t="s">
        <v>300</v>
      </c>
    </row>
    <row r="12" spans="1:1">
      <c r="A12" s="20" t="s">
        <v>301</v>
      </c>
    </row>
    <row r="13" spans="1:1">
      <c r="A13" s="20" t="s">
        <v>302</v>
      </c>
    </row>
    <row r="14" spans="1:1">
      <c r="A14" s="18"/>
    </row>
    <row r="15" spans="1:1">
      <c r="A15" s="18"/>
    </row>
    <row r="16" spans="1:1">
      <c r="A16" s="18"/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18"/>
    </row>
    <row r="26" spans="1:1">
      <c r="A26" s="18"/>
    </row>
    <row r="27" spans="1:1">
      <c r="A27" s="18"/>
    </row>
    <row r="28" spans="1:1">
      <c r="A28" s="18"/>
    </row>
    <row r="29" spans="1:1">
      <c r="A29" s="18"/>
    </row>
    <row r="30" spans="1:1">
      <c r="A30" s="20"/>
    </row>
    <row r="31" spans="1:1">
      <c r="A31" s="20"/>
    </row>
    <row r="32" spans="1:1">
      <c r="A32" s="20"/>
    </row>
    <row r="33" spans="1:1">
      <c r="A33" s="18"/>
    </row>
    <row r="34" spans="1:1">
      <c r="A34" s="18"/>
    </row>
    <row r="35" spans="1:1">
      <c r="A35" s="18"/>
    </row>
    <row r="36" spans="1:1">
      <c r="A36" s="18"/>
    </row>
    <row r="37" spans="1:1">
      <c r="A37" s="18"/>
    </row>
    <row r="38" spans="1:1">
      <c r="A38" s="18"/>
    </row>
    <row r="39" spans="1:1">
      <c r="A39" s="18"/>
    </row>
    <row r="40" spans="1:1">
      <c r="A40" s="18"/>
    </row>
    <row r="41" spans="1:1">
      <c r="A41" s="18"/>
    </row>
    <row r="42" spans="1:1">
      <c r="A42" s="18"/>
    </row>
    <row r="43" spans="1:1">
      <c r="A43" s="18"/>
    </row>
    <row r="44" spans="1:1">
      <c r="A44" s="18"/>
    </row>
    <row r="45" spans="1:1">
      <c r="A45" s="21" t="s">
        <v>278</v>
      </c>
    </row>
    <row r="46" spans="1:1">
      <c r="A46" s="21" t="s">
        <v>288</v>
      </c>
    </row>
    <row r="47" spans="1:1">
      <c r="A47" s="21" t="s">
        <v>289</v>
      </c>
    </row>
    <row r="48" spans="1:1">
      <c r="A48" s="21" t="s">
        <v>290</v>
      </c>
    </row>
    <row r="49" spans="1:1">
      <c r="A49" s="21" t="s">
        <v>291</v>
      </c>
    </row>
    <row r="50" spans="1:1">
      <c r="A50" s="21" t="s">
        <v>292</v>
      </c>
    </row>
    <row r="51" spans="1:1">
      <c r="A51" s="21" t="s">
        <v>293</v>
      </c>
    </row>
    <row r="52" spans="1:1">
      <c r="A52" s="21" t="s">
        <v>294</v>
      </c>
    </row>
    <row r="53" spans="1:1">
      <c r="A53" s="21" t="s">
        <v>306</v>
      </c>
    </row>
    <row r="54" spans="1:1">
      <c r="A54" s="21" t="s">
        <v>295</v>
      </c>
    </row>
    <row r="55" spans="1:1">
      <c r="A55" s="21" t="s">
        <v>296</v>
      </c>
    </row>
    <row r="56" spans="1:1">
      <c r="A56" s="21" t="s">
        <v>297</v>
      </c>
    </row>
    <row r="57" spans="1:1">
      <c r="A57" s="22"/>
    </row>
    <row r="58" spans="1:1">
      <c r="A58" s="22"/>
    </row>
    <row r="59" spans="1:1">
      <c r="A59" s="22"/>
    </row>
    <row r="60" spans="1:1">
      <c r="A60" s="22"/>
    </row>
    <row r="61" spans="1:1">
      <c r="A61" s="22"/>
    </row>
    <row r="62" spans="1:1">
      <c r="A62" s="22"/>
    </row>
    <row r="63" spans="1:1">
      <c r="A63" s="22"/>
    </row>
    <row r="64" spans="1:1">
      <c r="A64" s="22"/>
    </row>
    <row r="65" spans="1:1">
      <c r="A65" s="22"/>
    </row>
    <row r="66" spans="1:1">
      <c r="A66" s="22"/>
    </row>
    <row r="67" spans="1:1">
      <c r="A67" s="22"/>
    </row>
    <row r="68" spans="1:1">
      <c r="A68" s="22"/>
    </row>
    <row r="69" spans="1:1">
      <c r="A69" s="22"/>
    </row>
    <row r="70" spans="1:1">
      <c r="A70" s="22"/>
    </row>
    <row r="71" spans="1:1">
      <c r="A71" s="22"/>
    </row>
    <row r="72" spans="1:1">
      <c r="A72" s="22"/>
    </row>
    <row r="73" spans="1:1">
      <c r="A73" s="22"/>
    </row>
    <row r="74" spans="1:1">
      <c r="A74" s="22"/>
    </row>
    <row r="75" spans="1:1">
      <c r="A75" s="22"/>
    </row>
    <row r="76" spans="1:1">
      <c r="A76" s="22"/>
    </row>
    <row r="77" spans="1:1">
      <c r="A77" s="22"/>
    </row>
    <row r="78" spans="1:1">
      <c r="A78" s="22"/>
    </row>
    <row r="79" spans="1:1">
      <c r="A79" s="22"/>
    </row>
    <row r="80" spans="1:1">
      <c r="A80" s="22"/>
    </row>
    <row r="81" spans="1:1">
      <c r="A81" s="22"/>
    </row>
    <row r="82" spans="1:1">
      <c r="A82" s="22"/>
    </row>
    <row r="83" spans="1:1">
      <c r="A83" s="22"/>
    </row>
    <row r="84" spans="1:1">
      <c r="A84" s="22"/>
    </row>
    <row r="85" spans="1:1">
      <c r="A85" s="22"/>
    </row>
    <row r="86" spans="1:1">
      <c r="A86" s="19" t="s">
        <v>318</v>
      </c>
    </row>
    <row r="87" spans="1:1">
      <c r="A87" s="19" t="s">
        <v>319</v>
      </c>
    </row>
    <row r="88" spans="1:1">
      <c r="A88" s="19" t="s">
        <v>320</v>
      </c>
    </row>
    <row r="89" spans="1:1">
      <c r="A89" s="19" t="s">
        <v>321</v>
      </c>
    </row>
    <row r="90" spans="1:1">
      <c r="A90" s="19" t="s">
        <v>322</v>
      </c>
    </row>
    <row r="91" spans="1:1">
      <c r="A91" s="19"/>
    </row>
    <row r="92" spans="1:1">
      <c r="A92" s="19"/>
    </row>
    <row r="93" spans="1:1">
      <c r="A93" s="19"/>
    </row>
    <row r="94" spans="1:1">
      <c r="A94" s="19"/>
    </row>
    <row r="95" spans="1:1">
      <c r="A95" s="19"/>
    </row>
    <row r="96" spans="1:1">
      <c r="A96" s="19"/>
    </row>
    <row r="97" spans="1:1">
      <c r="A97" s="19"/>
    </row>
    <row r="98" spans="1:1">
      <c r="A98" s="19"/>
    </row>
    <row r="99" spans="1:1">
      <c r="A99" s="19"/>
    </row>
    <row r="100" spans="1:1">
      <c r="A100" s="19"/>
    </row>
    <row r="101" spans="1:1">
      <c r="A101" s="19"/>
    </row>
    <row r="102" spans="1:1">
      <c r="A102" s="19"/>
    </row>
    <row r="103" spans="1:1">
      <c r="A103" s="19"/>
    </row>
    <row r="104" spans="1:1">
      <c r="A104" s="19"/>
    </row>
    <row r="105" spans="1:1">
      <c r="A105" s="19"/>
    </row>
    <row r="106" spans="1:1">
      <c r="A106" s="19"/>
    </row>
    <row r="107" spans="1:1">
      <c r="A107" s="19"/>
    </row>
    <row r="108" spans="1:1">
      <c r="A108" s="19"/>
    </row>
    <row r="109" spans="1:1">
      <c r="A109" s="19"/>
    </row>
    <row r="110" spans="1:1">
      <c r="A110" s="19"/>
    </row>
    <row r="111" spans="1:1">
      <c r="A111" s="19"/>
    </row>
    <row r="112" spans="1:1">
      <c r="A112" s="19"/>
    </row>
    <row r="113" spans="1:1">
      <c r="A113" s="19"/>
    </row>
    <row r="114" spans="1:1">
      <c r="A114" s="19"/>
    </row>
    <row r="115" spans="1:1">
      <c r="A115" s="19"/>
    </row>
    <row r="116" spans="1:1">
      <c r="A116" s="19"/>
    </row>
    <row r="117" spans="1:1">
      <c r="A117" s="19"/>
    </row>
    <row r="118" spans="1:1">
      <c r="A118" s="19"/>
    </row>
    <row r="119" spans="1:1">
      <c r="A119" s="19"/>
    </row>
    <row r="120" spans="1:1">
      <c r="A120" s="19"/>
    </row>
    <row r="121" spans="1:1">
      <c r="A121" s="19"/>
    </row>
    <row r="122" spans="1:1">
      <c r="A122" s="19"/>
    </row>
    <row r="123" spans="1:1">
      <c r="A123" s="19"/>
    </row>
    <row r="124" spans="1:1">
      <c r="A124" s="19"/>
    </row>
    <row r="125" spans="1:1">
      <c r="A125" s="19"/>
    </row>
    <row r="126" spans="1:1">
      <c r="A126" s="19"/>
    </row>
    <row r="127" spans="1:1">
      <c r="A127" s="19"/>
    </row>
    <row r="128" spans="1:1">
      <c r="A128" s="19"/>
    </row>
    <row r="129" spans="1:1">
      <c r="A129" s="19"/>
    </row>
    <row r="130" spans="1:1">
      <c r="A130" s="19"/>
    </row>
    <row r="131" spans="1:1">
      <c r="A131" s="19"/>
    </row>
    <row r="132" spans="1:1">
      <c r="A132" s="19"/>
    </row>
    <row r="133" spans="1:1">
      <c r="A133" s="19"/>
    </row>
    <row r="134" spans="1:1">
      <c r="A134" s="19"/>
    </row>
    <row r="135" spans="1:1">
      <c r="A135" s="19"/>
    </row>
    <row r="136" spans="1:1">
      <c r="A136" s="19"/>
    </row>
    <row r="137" spans="1:1">
      <c r="A137" s="19"/>
    </row>
    <row r="138" spans="1:1">
      <c r="A138" s="19"/>
    </row>
    <row r="139" spans="1:1">
      <c r="A139" s="19"/>
    </row>
    <row r="140" spans="1:1">
      <c r="A140" s="19"/>
    </row>
    <row r="141" spans="1:1">
      <c r="A141" s="19"/>
    </row>
    <row r="142" spans="1:1">
      <c r="A142" s="19"/>
    </row>
    <row r="143" spans="1:1">
      <c r="A143" s="19"/>
    </row>
    <row r="144" spans="1:1">
      <c r="A144" s="22" t="s">
        <v>325</v>
      </c>
    </row>
    <row r="145" spans="1:1">
      <c r="A145" s="22" t="s">
        <v>323</v>
      </c>
    </row>
    <row r="146" spans="1:1">
      <c r="A146" s="22" t="s">
        <v>324</v>
      </c>
    </row>
    <row r="147" spans="1:1">
      <c r="A147" s="22" t="s">
        <v>17</v>
      </c>
    </row>
    <row r="148" spans="1:1">
      <c r="A148" s="22" t="s">
        <v>129</v>
      </c>
    </row>
    <row r="149" spans="1:1">
      <c r="A149" s="22" t="s">
        <v>326</v>
      </c>
    </row>
    <row r="150" spans="1:1">
      <c r="A150" s="22" t="s">
        <v>235</v>
      </c>
    </row>
    <row r="151" spans="1:1">
      <c r="A151" s="22" t="s">
        <v>327</v>
      </c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topLeftCell="A29" zoomScaleSheetLayoutView="75" workbookViewId="0">
      <selection activeCell="D23" sqref="D23"/>
    </sheetView>
  </sheetViews>
  <sheetFormatPr defaultColWidth="8.85546875" defaultRowHeight="20.100000000000001" customHeight="1"/>
  <cols>
    <col min="1" max="1" width="68.85546875" style="81" customWidth="1"/>
    <col min="2" max="2" width="34.7109375" style="81" customWidth="1"/>
    <col min="3" max="3" width="2.7109375" style="81" customWidth="1"/>
    <col min="4" max="4" width="34.7109375" style="81" customWidth="1"/>
    <col min="5" max="5" width="2.7109375" style="81" customWidth="1"/>
    <col min="6" max="6" width="34.7109375" style="81" customWidth="1"/>
    <col min="7" max="7" width="2.7109375" style="81" customWidth="1"/>
    <col min="8" max="8" width="34.7109375" style="81" customWidth="1"/>
    <col min="9" max="9" width="2.7109375" style="81" customWidth="1"/>
    <col min="10" max="10" width="34.7109375" style="81" customWidth="1"/>
    <col min="11" max="11" width="5" style="81" customWidth="1"/>
    <col min="12" max="16384" width="8.85546875" style="81"/>
  </cols>
  <sheetData>
    <row r="1" spans="2:20" ht="129" customHeight="1">
      <c r="B1" s="80"/>
      <c r="C1" s="80"/>
    </row>
    <row r="2" spans="2:20" s="2" customFormat="1" ht="33.75" customHeight="1">
      <c r="B2" s="53" t="s">
        <v>0</v>
      </c>
      <c r="C2" s="53"/>
      <c r="D2" s="53" t="s">
        <v>1</v>
      </c>
      <c r="E2" s="53"/>
      <c r="F2" s="53" t="s">
        <v>237</v>
      </c>
      <c r="G2" s="53"/>
      <c r="H2" s="53" t="s">
        <v>2</v>
      </c>
      <c r="I2" s="53"/>
      <c r="J2" s="53" t="s">
        <v>3</v>
      </c>
      <c r="K2" s="41"/>
      <c r="T2" s="27"/>
    </row>
    <row r="3" spans="2:20" s="2" customFormat="1" ht="20.100000000000001" customHeight="1">
      <c r="B3" s="57">
        <v>1</v>
      </c>
      <c r="C3" s="58"/>
      <c r="D3" s="59">
        <f>B3+1</f>
        <v>2</v>
      </c>
      <c r="E3" s="60"/>
      <c r="F3" s="61">
        <f>D3+1</f>
        <v>3</v>
      </c>
      <c r="G3" s="60"/>
      <c r="H3" s="62">
        <f>F3+1</f>
        <v>4</v>
      </c>
      <c r="I3" s="60"/>
      <c r="J3" s="63">
        <f>H3+1</f>
        <v>5</v>
      </c>
      <c r="K3" s="39"/>
      <c r="T3" s="27"/>
    </row>
    <row r="4" spans="2:20" s="3" customFormat="1" ht="20.100000000000001" customHeight="1">
      <c r="B4" s="67" t="s">
        <v>249</v>
      </c>
      <c r="C4" s="67"/>
      <c r="D4" s="67" t="s">
        <v>261</v>
      </c>
      <c r="E4" s="67"/>
      <c r="F4" s="67" t="s">
        <v>147</v>
      </c>
      <c r="G4" s="67"/>
      <c r="H4" s="67" t="s">
        <v>128</v>
      </c>
      <c r="I4" s="67"/>
      <c r="J4" s="67" t="s">
        <v>264</v>
      </c>
      <c r="K4" s="36"/>
      <c r="T4" s="27"/>
    </row>
    <row r="5" spans="2:20" s="3" customFormat="1" ht="20.100000000000001" customHeight="1">
      <c r="B5" s="67" t="s">
        <v>137</v>
      </c>
      <c r="C5" s="67"/>
      <c r="D5" s="67" t="s">
        <v>254</v>
      </c>
      <c r="E5" s="67"/>
      <c r="F5" s="67" t="s">
        <v>252</v>
      </c>
      <c r="G5" s="67"/>
      <c r="H5" s="67" t="s">
        <v>252</v>
      </c>
      <c r="I5" s="67"/>
      <c r="J5" s="67" t="s">
        <v>138</v>
      </c>
      <c r="K5" s="36"/>
      <c r="T5" s="27"/>
    </row>
    <row r="6" spans="2:20" s="3" customFormat="1" ht="12.95" customHeight="1">
      <c r="B6" s="68" t="s">
        <v>245</v>
      </c>
      <c r="C6" s="68"/>
      <c r="D6" s="68" t="s">
        <v>244</v>
      </c>
      <c r="E6" s="68"/>
      <c r="F6" s="68" t="s">
        <v>245</v>
      </c>
      <c r="G6" s="68"/>
      <c r="H6" s="68" t="s">
        <v>245</v>
      </c>
      <c r="I6" s="68"/>
      <c r="J6" s="68" t="s">
        <v>245</v>
      </c>
      <c r="K6" s="36"/>
      <c r="T6" s="27"/>
    </row>
    <row r="7" spans="2:20" s="3" customFormat="1" ht="20.100000000000001" customHeight="1">
      <c r="B7" s="67" t="s">
        <v>7</v>
      </c>
      <c r="C7" s="67"/>
      <c r="D7" s="67" t="s">
        <v>10</v>
      </c>
      <c r="E7" s="67"/>
      <c r="F7" s="67" t="s">
        <v>41</v>
      </c>
      <c r="G7" s="67"/>
      <c r="H7" s="67" t="s">
        <v>45</v>
      </c>
      <c r="I7" s="67"/>
      <c r="J7" s="67" t="s">
        <v>29</v>
      </c>
      <c r="K7" s="36"/>
      <c r="T7" s="27"/>
    </row>
    <row r="8" spans="2:20" s="3" customFormat="1" ht="20.100000000000001" customHeight="1">
      <c r="B8" s="67" t="s">
        <v>256</v>
      </c>
      <c r="C8" s="67"/>
      <c r="D8" s="67" t="s">
        <v>142</v>
      </c>
      <c r="E8" s="67"/>
      <c r="F8" s="67" t="s">
        <v>159</v>
      </c>
      <c r="G8" s="67"/>
      <c r="H8" s="67" t="s">
        <v>138</v>
      </c>
      <c r="I8" s="67"/>
      <c r="J8" s="67" t="s">
        <v>30</v>
      </c>
      <c r="K8" s="36"/>
      <c r="T8" s="27"/>
    </row>
    <row r="9" spans="2:20" s="4" customFormat="1" ht="20.100000000000001" customHeight="1">
      <c r="B9" s="54" t="s">
        <v>40</v>
      </c>
      <c r="C9" s="54"/>
      <c r="D9" s="54" t="s">
        <v>40</v>
      </c>
      <c r="E9" s="54"/>
      <c r="F9" s="54" t="s">
        <v>40</v>
      </c>
      <c r="G9" s="54"/>
      <c r="H9" s="54" t="s">
        <v>40</v>
      </c>
      <c r="I9" s="54"/>
      <c r="J9" s="54" t="s">
        <v>40</v>
      </c>
      <c r="K9" s="37"/>
      <c r="T9" s="27"/>
    </row>
    <row r="10" spans="2:20" s="4" customFormat="1" ht="20.100000000000001" customHeight="1">
      <c r="B10" s="55" t="s">
        <v>9</v>
      </c>
      <c r="C10" s="55"/>
      <c r="D10" s="55" t="s">
        <v>88</v>
      </c>
      <c r="E10" s="55"/>
      <c r="F10" s="55" t="s">
        <v>25</v>
      </c>
      <c r="G10" s="55"/>
      <c r="H10" s="55" t="s">
        <v>89</v>
      </c>
      <c r="I10" s="55"/>
      <c r="J10" s="55" t="s">
        <v>26</v>
      </c>
      <c r="K10" s="38"/>
      <c r="T10" s="27"/>
    </row>
    <row r="11" spans="2:20" s="3" customFormat="1" ht="20.100000000000001" customHeight="1">
      <c r="B11" s="55" t="s">
        <v>67</v>
      </c>
      <c r="C11" s="55"/>
      <c r="D11" s="55" t="s">
        <v>75</v>
      </c>
      <c r="E11" s="55"/>
      <c r="F11" s="55" t="s">
        <v>37</v>
      </c>
      <c r="G11" s="55"/>
      <c r="H11" s="55" t="s">
        <v>11</v>
      </c>
      <c r="I11" s="55"/>
      <c r="J11" s="55" t="s">
        <v>27</v>
      </c>
      <c r="K11" s="38"/>
      <c r="T11" s="28"/>
    </row>
    <row r="12" spans="2:20" s="3" customFormat="1" ht="20.100000000000001" customHeight="1"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2:20" s="3" customFormat="1" ht="20.100000000000001" customHeight="1"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2:20" s="3" customFormat="1" ht="20.100000000000001" customHeight="1"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2:20" s="2" customFormat="1" ht="20.100000000000001" customHeight="1">
      <c r="B15" s="57">
        <f>B3+7</f>
        <v>8</v>
      </c>
      <c r="C15" s="64"/>
      <c r="D15" s="59">
        <f>B15+1</f>
        <v>9</v>
      </c>
      <c r="E15" s="64"/>
      <c r="F15" s="61">
        <f>D15+1</f>
        <v>10</v>
      </c>
      <c r="G15" s="64"/>
      <c r="H15" s="62">
        <f>F15+1</f>
        <v>11</v>
      </c>
      <c r="I15" s="64"/>
      <c r="J15" s="63">
        <f>H15+1</f>
        <v>12</v>
      </c>
      <c r="K15" s="35"/>
    </row>
    <row r="16" spans="2:20" s="5" customFormat="1" ht="20.100000000000001" customHeight="1">
      <c r="B16" s="67" t="s">
        <v>202</v>
      </c>
      <c r="C16" s="67"/>
      <c r="D16" s="67" t="s">
        <v>24</v>
      </c>
      <c r="E16" s="67"/>
      <c r="F16" s="67" t="s">
        <v>164</v>
      </c>
      <c r="G16" s="67"/>
      <c r="H16" s="69" t="s">
        <v>247</v>
      </c>
      <c r="I16" s="69"/>
      <c r="J16" s="67" t="s">
        <v>163</v>
      </c>
      <c r="K16" s="36"/>
    </row>
    <row r="17" spans="2:11" s="5" customFormat="1" ht="20.100000000000001" customHeight="1">
      <c r="B17" s="67" t="s">
        <v>253</v>
      </c>
      <c r="C17" s="67"/>
      <c r="D17" s="67" t="s">
        <v>47</v>
      </c>
      <c r="E17" s="67"/>
      <c r="F17" s="67" t="s">
        <v>253</v>
      </c>
      <c r="G17" s="67"/>
      <c r="H17" s="69" t="s">
        <v>43</v>
      </c>
      <c r="I17" s="69"/>
      <c r="J17" s="67" t="s">
        <v>252</v>
      </c>
      <c r="K17" s="36"/>
    </row>
    <row r="18" spans="2:11" s="5" customFormat="1" ht="12.95" customHeight="1">
      <c r="B18" s="68" t="s">
        <v>245</v>
      </c>
      <c r="C18" s="68"/>
      <c r="D18" s="68" t="s">
        <v>245</v>
      </c>
      <c r="E18" s="68"/>
      <c r="F18" s="68" t="s">
        <v>245</v>
      </c>
      <c r="G18" s="68"/>
      <c r="H18" s="66" t="s">
        <v>245</v>
      </c>
      <c r="I18" s="66"/>
      <c r="J18" s="68" t="s">
        <v>245</v>
      </c>
      <c r="K18" s="36"/>
    </row>
    <row r="19" spans="2:11" s="5" customFormat="1" ht="20.100000000000001" customHeight="1">
      <c r="B19" s="67" t="s">
        <v>39</v>
      </c>
      <c r="C19" s="67"/>
      <c r="D19" s="67" t="s">
        <v>51</v>
      </c>
      <c r="E19" s="67"/>
      <c r="F19" s="67" t="s">
        <v>181</v>
      </c>
      <c r="G19" s="67"/>
      <c r="H19" s="66" t="s">
        <v>52</v>
      </c>
      <c r="I19" s="66"/>
      <c r="J19" s="67" t="s">
        <v>53</v>
      </c>
      <c r="K19" s="36"/>
    </row>
    <row r="20" spans="2:11" s="5" customFormat="1" ht="20.100000000000001" customHeight="1">
      <c r="B20" s="67" t="s">
        <v>256</v>
      </c>
      <c r="C20" s="67"/>
      <c r="D20" s="67" t="s">
        <v>256</v>
      </c>
      <c r="E20" s="67"/>
      <c r="F20" s="67" t="s">
        <v>54</v>
      </c>
      <c r="G20" s="67"/>
      <c r="H20" s="67" t="s">
        <v>138</v>
      </c>
      <c r="I20" s="67"/>
      <c r="J20" s="67"/>
      <c r="K20" s="36"/>
    </row>
    <row r="21" spans="2:11" s="6" customFormat="1" ht="20.100000000000001" customHeight="1">
      <c r="B21" s="54" t="s">
        <v>40</v>
      </c>
      <c r="C21" s="54"/>
      <c r="D21" s="54" t="s">
        <v>40</v>
      </c>
      <c r="E21" s="54"/>
      <c r="F21" s="54" t="s">
        <v>40</v>
      </c>
      <c r="G21" s="54"/>
      <c r="H21" s="54" t="s">
        <v>40</v>
      </c>
      <c r="I21" s="54"/>
      <c r="J21" s="54" t="s">
        <v>40</v>
      </c>
      <c r="K21" s="37"/>
    </row>
    <row r="22" spans="2:11" s="6" customFormat="1" ht="20.100000000000001" customHeight="1">
      <c r="B22" s="55" t="s">
        <v>61</v>
      </c>
      <c r="C22" s="55"/>
      <c r="D22" s="55" t="s">
        <v>32</v>
      </c>
      <c r="E22" s="55"/>
      <c r="F22" s="55" t="s">
        <v>14</v>
      </c>
      <c r="G22" s="55"/>
      <c r="H22" s="55" t="s">
        <v>12</v>
      </c>
      <c r="I22" s="55"/>
      <c r="J22" s="55" t="s">
        <v>71</v>
      </c>
      <c r="K22" s="38"/>
    </row>
    <row r="23" spans="2:11" s="5" customFormat="1" ht="20.100000000000001" customHeight="1">
      <c r="B23" s="55" t="s">
        <v>19</v>
      </c>
      <c r="C23" s="55"/>
      <c r="D23" s="55" t="s">
        <v>21</v>
      </c>
      <c r="E23" s="55"/>
      <c r="F23" s="55" t="s">
        <v>107</v>
      </c>
      <c r="G23" s="55"/>
      <c r="H23" s="55" t="s">
        <v>34</v>
      </c>
      <c r="I23" s="55"/>
      <c r="J23" s="55" t="s">
        <v>64</v>
      </c>
      <c r="K23" s="38"/>
    </row>
    <row r="24" spans="2:11" s="5" customFormat="1" ht="20.100000000000001" customHeight="1"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2:11" s="5" customFormat="1" ht="20.100000000000001" customHeight="1"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2:11" s="5" customFormat="1" ht="20.100000000000001" customHeight="1"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2:11" s="7" customFormat="1" ht="20.100000000000001" customHeight="1">
      <c r="B27" s="57">
        <f>B15+7</f>
        <v>15</v>
      </c>
      <c r="C27" s="60"/>
      <c r="D27" s="59">
        <f>B27+1</f>
        <v>16</v>
      </c>
      <c r="E27" s="60"/>
      <c r="F27" s="61">
        <f>D27+1</f>
        <v>17</v>
      </c>
      <c r="G27" s="60"/>
      <c r="H27" s="62">
        <f>F27+1</f>
        <v>18</v>
      </c>
      <c r="I27" s="60"/>
      <c r="J27" s="63">
        <f>H27+1</f>
        <v>19</v>
      </c>
      <c r="K27" s="39"/>
    </row>
    <row r="28" spans="2:11" s="3" customFormat="1" ht="20.100000000000001" customHeight="1">
      <c r="B28" s="67" t="s">
        <v>222</v>
      </c>
      <c r="C28" s="67"/>
      <c r="D28" s="67" t="s">
        <v>223</v>
      </c>
      <c r="E28" s="67"/>
      <c r="F28" s="67" t="s">
        <v>204</v>
      </c>
      <c r="G28" s="67"/>
      <c r="H28" s="67" t="s">
        <v>8</v>
      </c>
      <c r="I28" s="67"/>
      <c r="J28" s="67" t="s">
        <v>263</v>
      </c>
      <c r="K28" s="36"/>
    </row>
    <row r="29" spans="2:11" s="3" customFormat="1" ht="20.100000000000001" customHeight="1">
      <c r="B29" s="67" t="s">
        <v>255</v>
      </c>
      <c r="C29" s="67"/>
      <c r="D29" s="67"/>
      <c r="E29" s="67"/>
      <c r="F29" s="67" t="s">
        <v>252</v>
      </c>
      <c r="G29" s="67"/>
      <c r="H29" s="67" t="s">
        <v>254</v>
      </c>
      <c r="I29" s="67"/>
      <c r="J29" s="67" t="s">
        <v>254</v>
      </c>
      <c r="K29" s="36"/>
    </row>
    <row r="30" spans="2:11" s="3" customFormat="1" ht="12.95" customHeight="1">
      <c r="B30" s="68" t="s">
        <v>245</v>
      </c>
      <c r="C30" s="68"/>
      <c r="D30" s="68" t="s">
        <v>245</v>
      </c>
      <c r="E30" s="68"/>
      <c r="F30" s="68" t="s">
        <v>245</v>
      </c>
      <c r="G30" s="68"/>
      <c r="H30" s="68" t="s">
        <v>245</v>
      </c>
      <c r="I30" s="68"/>
      <c r="J30" s="68" t="s">
        <v>245</v>
      </c>
      <c r="K30" s="36"/>
    </row>
    <row r="31" spans="2:11" s="3" customFormat="1" ht="20.100000000000001" customHeight="1">
      <c r="B31" s="67" t="s">
        <v>134</v>
      </c>
      <c r="C31" s="67"/>
      <c r="D31" s="67" t="s">
        <v>55</v>
      </c>
      <c r="E31" s="67"/>
      <c r="F31" s="67" t="s">
        <v>240</v>
      </c>
      <c r="G31" s="67"/>
      <c r="H31" s="67" t="s">
        <v>219</v>
      </c>
      <c r="I31" s="67"/>
      <c r="J31" s="67" t="s">
        <v>126</v>
      </c>
      <c r="K31" s="36"/>
    </row>
    <row r="32" spans="2:11" s="3" customFormat="1" ht="20.100000000000001" customHeight="1">
      <c r="B32" s="67" t="s">
        <v>256</v>
      </c>
      <c r="C32" s="67"/>
      <c r="D32" s="67" t="s">
        <v>254</v>
      </c>
      <c r="E32" s="67"/>
      <c r="F32" s="67" t="s">
        <v>276</v>
      </c>
      <c r="G32" s="67"/>
      <c r="H32" s="67" t="s">
        <v>139</v>
      </c>
      <c r="I32" s="67"/>
      <c r="J32" s="67" t="s">
        <v>56</v>
      </c>
      <c r="K32" s="36"/>
    </row>
    <row r="33" spans="2:11" s="4" customFormat="1" ht="20.100000000000001" customHeight="1">
      <c r="B33" s="54" t="s">
        <v>40</v>
      </c>
      <c r="C33" s="54"/>
      <c r="D33" s="54" t="s">
        <v>40</v>
      </c>
      <c r="E33" s="54"/>
      <c r="F33" s="54" t="s">
        <v>40</v>
      </c>
      <c r="G33" s="54"/>
      <c r="H33" s="54" t="s">
        <v>40</v>
      </c>
      <c r="I33" s="54"/>
      <c r="J33" s="54" t="s">
        <v>40</v>
      </c>
      <c r="K33" s="37"/>
    </row>
    <row r="34" spans="2:11" s="4" customFormat="1" ht="20.100000000000001" customHeight="1">
      <c r="B34" s="55" t="s">
        <v>14</v>
      </c>
      <c r="C34" s="55"/>
      <c r="D34" s="55" t="s">
        <v>88</v>
      </c>
      <c r="E34" s="55"/>
      <c r="F34" s="55" t="s">
        <v>23</v>
      </c>
      <c r="G34" s="55"/>
      <c r="H34" s="55" t="s">
        <v>110</v>
      </c>
      <c r="I34" s="55"/>
      <c r="J34" s="55" t="s">
        <v>61</v>
      </c>
      <c r="K34" s="38"/>
    </row>
    <row r="35" spans="2:11" s="3" customFormat="1" ht="20.100000000000001" customHeight="1">
      <c r="B35" s="55" t="s">
        <v>89</v>
      </c>
      <c r="C35" s="55"/>
      <c r="D35" s="55" t="s">
        <v>36</v>
      </c>
      <c r="E35" s="55"/>
      <c r="F35" s="55" t="s">
        <v>66</v>
      </c>
      <c r="G35" s="55"/>
      <c r="H35" s="55" t="s">
        <v>106</v>
      </c>
      <c r="I35" s="55"/>
      <c r="J35" s="55" t="s">
        <v>20</v>
      </c>
      <c r="K35" s="38"/>
    </row>
    <row r="36" spans="2:11" s="3" customFormat="1" ht="20.100000000000001" customHeight="1"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2:11" s="3" customFormat="1" ht="20.100000000000001" customHeight="1"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2:11" s="3" customFormat="1" ht="20.100000000000001" customHeight="1"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2:11" s="7" customFormat="1" ht="20.100000000000001" customHeight="1">
      <c r="B39" s="57">
        <f>B27+7</f>
        <v>22</v>
      </c>
      <c r="C39" s="64"/>
      <c r="D39" s="59">
        <f>B39+1</f>
        <v>23</v>
      </c>
      <c r="E39" s="64"/>
      <c r="F39" s="61">
        <f>D39+1</f>
        <v>24</v>
      </c>
      <c r="G39" s="64"/>
      <c r="H39" s="62">
        <f>F39+1</f>
        <v>25</v>
      </c>
      <c r="I39" s="64"/>
      <c r="J39" s="63">
        <f>H39+1</f>
        <v>26</v>
      </c>
      <c r="K39" s="35"/>
    </row>
    <row r="40" spans="2:11" s="3" customFormat="1" ht="20.100000000000001" customHeight="1">
      <c r="B40" s="69" t="s">
        <v>247</v>
      </c>
      <c r="C40" s="69"/>
      <c r="D40" s="67" t="s">
        <v>15</v>
      </c>
      <c r="E40" s="67"/>
      <c r="F40" s="67" t="s">
        <v>270</v>
      </c>
      <c r="G40" s="67"/>
      <c r="H40" s="67" t="s">
        <v>249</v>
      </c>
      <c r="I40" s="67"/>
      <c r="J40" s="67" t="s">
        <v>57</v>
      </c>
      <c r="K40" s="36"/>
    </row>
    <row r="41" spans="2:11" s="3" customFormat="1" ht="20.100000000000001" customHeight="1">
      <c r="B41" s="69" t="s">
        <v>43</v>
      </c>
      <c r="C41" s="69"/>
      <c r="D41" s="67"/>
      <c r="E41" s="67"/>
      <c r="F41" s="67" t="s">
        <v>252</v>
      </c>
      <c r="G41" s="67"/>
      <c r="H41" s="67" t="s">
        <v>137</v>
      </c>
      <c r="I41" s="67"/>
      <c r="J41" s="67" t="s">
        <v>127</v>
      </c>
      <c r="K41" s="36"/>
    </row>
    <row r="42" spans="2:11" s="3" customFormat="1" ht="12.95" customHeight="1">
      <c r="B42" s="66" t="s">
        <v>245</v>
      </c>
      <c r="C42" s="66"/>
      <c r="D42" s="68" t="s">
        <v>245</v>
      </c>
      <c r="E42" s="68"/>
      <c r="F42" s="68" t="s">
        <v>245</v>
      </c>
      <c r="G42" s="68"/>
      <c r="H42" s="68" t="s">
        <v>245</v>
      </c>
      <c r="I42" s="68"/>
      <c r="J42" s="68" t="s">
        <v>245</v>
      </c>
      <c r="K42" s="36"/>
    </row>
    <row r="43" spans="2:11" s="3" customFormat="1" ht="20.100000000000001" customHeight="1">
      <c r="B43" s="67" t="s">
        <v>39</v>
      </c>
      <c r="C43" s="67"/>
      <c r="D43" s="67" t="s">
        <v>10</v>
      </c>
      <c r="E43" s="67"/>
      <c r="F43" s="67" t="s">
        <v>58</v>
      </c>
      <c r="G43" s="67"/>
      <c r="H43" s="67" t="s">
        <v>213</v>
      </c>
      <c r="I43" s="67"/>
      <c r="J43" s="67" t="s">
        <v>235</v>
      </c>
      <c r="K43" s="36"/>
    </row>
    <row r="44" spans="2:11" s="3" customFormat="1" ht="19.5" customHeight="1">
      <c r="B44" s="67" t="s">
        <v>136</v>
      </c>
      <c r="C44" s="67"/>
      <c r="D44" s="67" t="s">
        <v>142</v>
      </c>
      <c r="E44" s="67"/>
      <c r="F44" s="67" t="s">
        <v>140</v>
      </c>
      <c r="G44" s="67"/>
      <c r="H44" s="67" t="s">
        <v>48</v>
      </c>
      <c r="I44" s="67"/>
      <c r="J44" s="67"/>
      <c r="K44" s="36"/>
    </row>
    <row r="45" spans="2:11" s="4" customFormat="1" ht="20.100000000000001" customHeight="1">
      <c r="B45" s="54" t="s">
        <v>40</v>
      </c>
      <c r="C45" s="54"/>
      <c r="D45" s="54" t="s">
        <v>40</v>
      </c>
      <c r="E45" s="54"/>
      <c r="F45" s="54" t="s">
        <v>40</v>
      </c>
      <c r="G45" s="54"/>
      <c r="H45" s="54" t="s">
        <v>40</v>
      </c>
      <c r="I45" s="54"/>
      <c r="J45" s="54" t="s">
        <v>40</v>
      </c>
      <c r="K45" s="37"/>
    </row>
    <row r="46" spans="2:11" s="4" customFormat="1" ht="20.100000000000001" customHeight="1">
      <c r="B46" s="55" t="s">
        <v>12</v>
      </c>
      <c r="C46" s="55"/>
      <c r="D46" s="55" t="s">
        <v>88</v>
      </c>
      <c r="E46" s="55"/>
      <c r="F46" s="55" t="s">
        <v>14</v>
      </c>
      <c r="G46" s="55"/>
      <c r="H46" s="55" t="s">
        <v>110</v>
      </c>
      <c r="I46" s="55"/>
      <c r="J46" s="92" t="s">
        <v>62</v>
      </c>
      <c r="K46" s="38"/>
    </row>
    <row r="47" spans="2:11" s="4" customFormat="1" ht="20.100000000000001" customHeight="1">
      <c r="B47" s="55" t="s">
        <v>9</v>
      </c>
      <c r="C47" s="55"/>
      <c r="D47" s="55" t="s">
        <v>109</v>
      </c>
      <c r="E47" s="55"/>
      <c r="F47" s="55" t="s">
        <v>20</v>
      </c>
      <c r="G47" s="55"/>
      <c r="H47" s="55" t="s">
        <v>18</v>
      </c>
      <c r="I47" s="55"/>
      <c r="J47" s="55" t="s">
        <v>34</v>
      </c>
      <c r="K47" s="38"/>
    </row>
    <row r="48" spans="2:11" s="3" customFormat="1" ht="20.100000000000001" customHeight="1"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4" s="3" customFormat="1" ht="20.100000000000001" customHeight="1"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4" s="3" customFormat="1" ht="20.100000000000001" customHeight="1"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4" s="3" customFormat="1" ht="20.100000000000001" customHeight="1" thickBot="1">
      <c r="A51" s="89"/>
      <c r="B51" s="56"/>
      <c r="C51" s="56"/>
      <c r="D51" s="56"/>
      <c r="E51" s="56"/>
      <c r="F51" s="56"/>
      <c r="G51" s="56"/>
      <c r="H51" s="56"/>
      <c r="I51" s="56"/>
      <c r="J51" s="56"/>
      <c r="K51" s="34"/>
      <c r="L51" s="81"/>
      <c r="M51" s="81"/>
      <c r="N51" s="81"/>
    </row>
    <row r="52" spans="1:14" ht="20.100000000000001" customHeight="1" thickBot="1">
      <c r="A52" s="91"/>
      <c r="B52" s="111" t="s">
        <v>260</v>
      </c>
      <c r="C52" s="112"/>
      <c r="D52" s="113"/>
      <c r="E52" s="113"/>
      <c r="F52" s="113"/>
      <c r="G52" s="113"/>
      <c r="H52" s="113"/>
      <c r="I52" s="113"/>
      <c r="J52" s="114"/>
    </row>
    <row r="53" spans="1:14" ht="20.100000000000001" customHeight="1"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</row>
  </sheetData>
  <mergeCells count="1">
    <mergeCell ref="B52:J52"/>
  </mergeCells>
  <dataValidations count="20">
    <dataValidation type="list" allowBlank="1" showInputMessage="1" showErrorMessage="1" errorTitle="Starchy" error="Starchy Choice" sqref="K34 H46:I46 D22:E22 H35 H34:I34">
      <formula1>OTHER</formula1>
    </dataValidation>
    <dataValidation type="list" allowBlank="1" showInputMessage="1" showErrorMessage="1" sqref="H4:I4">
      <formula1>CHICKEN_SAND</formula1>
    </dataValidation>
    <dataValidation type="list" allowBlank="1" showInputMessage="1" showErrorMessage="1" sqref="J16:K16 H40:I40 B4:C4 F4:G4 J28">
      <formula1>HAM_PORK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J4 H19:I19">
      <formula1>BOWLS</formula1>
    </dataValidation>
    <dataValidation type="list" allowBlank="1" showInputMessage="1" showErrorMessage="1" sqref="J11:K11 D47:E47 F23:G23 F11:G11">
      <formula1>OTHER</formula1>
    </dataValidation>
    <dataValidation type="list" allowBlank="1" showInputMessage="1" showErrorMessage="1" errorTitle="Starchy" error="Starchy Choice" sqref="F46:G46 F22:G22 B22:C22 F10:I10 B10:C10 B34:C34 J34">
      <formula1>STARCH</formula1>
    </dataValidation>
    <dataValidation type="list" allowBlank="1" showInputMessage="1" showErrorMessage="1" sqref="J23:K23 D46:E46 D10:E10 D34:E34">
      <formula1>BEAN</formula1>
    </dataValidation>
    <dataValidation type="list" allowBlank="1" showInputMessage="1" showErrorMessage="1" sqref="H47:I47 D23:E23 H11:I11 F34:G34 I35">
      <formula1>GREEN</formula1>
    </dataValidation>
    <dataValidation type="list" allowBlank="1" showInputMessage="1" showErrorMessage="1" sqref="J46:K46 J10:K10 J35:K35 H22:K22 F47:G47 B46:C46 B23:C23 B11:E11 D35:G35">
      <formula1>RED</formula1>
    </dataValidation>
    <dataValidation type="list" allowBlank="1" showInputMessage="1" showErrorMessage="1" sqref="J47:K47 B47:C47 H23:I23 B35:C35">
      <formula1>STARCH</formula1>
    </dataValidation>
    <dataValidation type="list" allowBlank="1" showInputMessage="1" showErrorMessage="1" sqref="B43:C43 B19:C19 B7:C7 B31:C31">
      <formula1>CHICKEN_FORMED</formula1>
    </dataValidation>
    <dataValidation type="list" allowBlank="1" showInputMessage="1" showErrorMessage="1" sqref="B29:K30 J17:K18 B5:K6 H41:K42 B44:I44 B17:G18 B20:I20 H8:I8 B8:E8 B32:I32 D41:E42 F42:G42 F41">
      <formula1>Grains</formula1>
    </dataValidation>
    <dataValidation type="list" allowBlank="1" showInputMessage="1" showErrorMessage="1" sqref="J40:K40 H28:I28 F43:G43 D16:E16 F19:G19 D4:E4 F31:G31">
      <formula1>Chicken</formula1>
    </dataValidation>
    <dataValidation type="list" allowBlank="1" showInputMessage="1" showErrorMessage="1" sqref="F8:G8">
      <formula1>SAUSAGE</formula1>
    </dataValidation>
    <dataValidation type="list" allowBlank="1" showInputMessage="1" showErrorMessage="1" sqref="B16:C16 F28:G28 G40:G41 F40">
      <formula1>BEEF</formula1>
    </dataValidation>
    <dataValidation type="list" allowBlank="1" showInputMessage="1" showErrorMessage="1" sqref="D43:E43 D19:E19 D7:E7 D31:E31">
      <formula1>MEXICAN</formula1>
    </dataValidation>
    <dataValidation type="list" allowBlank="1" showInputMessage="1" showErrorMessage="1" sqref="D40:E40 F16:G16">
      <formula1>DOG</formula1>
    </dataValidation>
    <dataValidation type="list" allowBlank="1" showInputMessage="1" showErrorMessage="1" sqref="H43:I43 H7:I7 D28:E28 H31:I31">
      <formula1>PASTA</formula1>
    </dataValidation>
    <dataValidation type="list" allowBlank="1" showInputMessage="1" showErrorMessage="1" sqref="J19:K19 J7:K7 J31:K31 J43:K43">
      <formula1>PIZZA</formula1>
    </dataValidation>
  </dataValidations>
  <printOptions horizontalCentered="1" verticalCentered="1"/>
  <pageMargins left="0" right="0" top="0" bottom="0" header="0" footer="0"/>
  <pageSetup scale="52" orientation="landscape" horizontalDpi="4294967293" verticalDpi="429496729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zoomScaleSheetLayoutView="75" workbookViewId="0">
      <selection activeCell="D5" sqref="D5"/>
    </sheetView>
  </sheetViews>
  <sheetFormatPr defaultColWidth="8.85546875" defaultRowHeight="20.100000000000001" customHeight="1"/>
  <cols>
    <col min="1" max="1" width="68.85546875" style="81" customWidth="1"/>
    <col min="2" max="2" width="34.7109375" style="81" customWidth="1"/>
    <col min="3" max="3" width="2.7109375" style="81" customWidth="1"/>
    <col min="4" max="4" width="34.7109375" style="81" customWidth="1"/>
    <col min="5" max="5" width="2.7109375" style="81" customWidth="1"/>
    <col min="6" max="6" width="34.7109375" style="81" customWidth="1"/>
    <col min="7" max="7" width="2.7109375" style="81" customWidth="1"/>
    <col min="8" max="8" width="34.7109375" style="81" customWidth="1"/>
    <col min="9" max="9" width="2.7109375" style="81" customWidth="1"/>
    <col min="10" max="10" width="34.7109375" style="81" customWidth="1"/>
    <col min="11" max="11" width="5" style="81" customWidth="1"/>
    <col min="12" max="16384" width="8.85546875" style="81"/>
  </cols>
  <sheetData>
    <row r="1" spans="2:20" ht="129" customHeight="1">
      <c r="B1" s="80"/>
      <c r="C1" s="80"/>
    </row>
    <row r="2" spans="2:20" s="2" customFormat="1" ht="33.75" customHeight="1">
      <c r="B2" s="53" t="s">
        <v>0</v>
      </c>
      <c r="C2" s="53"/>
      <c r="D2" s="53" t="s">
        <v>1</v>
      </c>
      <c r="E2" s="53"/>
      <c r="F2" s="53" t="s">
        <v>237</v>
      </c>
      <c r="G2" s="53"/>
      <c r="H2" s="53" t="s">
        <v>2</v>
      </c>
      <c r="I2" s="53"/>
      <c r="J2" s="53" t="s">
        <v>3</v>
      </c>
      <c r="K2" s="41"/>
      <c r="T2" s="27"/>
    </row>
    <row r="3" spans="2:20" s="2" customFormat="1" ht="20.100000000000001" customHeight="1">
      <c r="B3" s="57">
        <v>1</v>
      </c>
      <c r="C3" s="60"/>
      <c r="D3" s="59">
        <f>B3+1</f>
        <v>2</v>
      </c>
      <c r="E3" s="60"/>
      <c r="F3" s="61">
        <f>D3+1</f>
        <v>3</v>
      </c>
      <c r="G3" s="60"/>
      <c r="H3" s="62">
        <f>F3+1</f>
        <v>4</v>
      </c>
      <c r="I3" s="60"/>
      <c r="J3" s="63">
        <f>H3+1</f>
        <v>5</v>
      </c>
      <c r="K3" s="39"/>
      <c r="T3" s="27"/>
    </row>
    <row r="4" spans="2:20" s="3" customFormat="1" ht="20.100000000000001" customHeight="1">
      <c r="B4" s="67" t="s">
        <v>267</v>
      </c>
      <c r="C4" s="67"/>
      <c r="D4" s="67" t="s">
        <v>128</v>
      </c>
      <c r="E4" s="67"/>
      <c r="F4" s="67" t="s">
        <v>17</v>
      </c>
      <c r="G4" s="67"/>
      <c r="H4" s="67" t="s">
        <v>163</v>
      </c>
      <c r="I4" s="67"/>
      <c r="J4" s="66" t="s">
        <v>272</v>
      </c>
      <c r="K4" s="36"/>
      <c r="T4" s="27"/>
    </row>
    <row r="5" spans="2:20" s="3" customFormat="1" ht="20.100000000000001" customHeight="1">
      <c r="B5" s="67" t="s">
        <v>269</v>
      </c>
      <c r="C5" s="67"/>
      <c r="D5" s="67" t="s">
        <v>252</v>
      </c>
      <c r="E5" s="67"/>
      <c r="F5" s="67" t="s">
        <v>253</v>
      </c>
      <c r="G5" s="67"/>
      <c r="H5" s="67" t="s">
        <v>252</v>
      </c>
      <c r="I5" s="67"/>
      <c r="J5" s="66" t="s">
        <v>273</v>
      </c>
      <c r="K5" s="36"/>
      <c r="T5" s="27"/>
    </row>
    <row r="6" spans="2:20" s="3" customFormat="1" ht="12.95" customHeight="1">
      <c r="B6" s="68" t="s">
        <v>245</v>
      </c>
      <c r="C6" s="68"/>
      <c r="D6" s="68" t="s">
        <v>245</v>
      </c>
      <c r="E6" s="68"/>
      <c r="F6" s="68" t="s">
        <v>245</v>
      </c>
      <c r="G6" s="68"/>
      <c r="H6" s="68" t="s">
        <v>245</v>
      </c>
      <c r="I6" s="68"/>
      <c r="J6" s="66"/>
      <c r="K6" s="36"/>
      <c r="T6" s="27"/>
    </row>
    <row r="7" spans="2:20" s="3" customFormat="1" ht="20.100000000000001" customHeight="1">
      <c r="B7" s="67" t="s">
        <v>7</v>
      </c>
      <c r="C7" s="67"/>
      <c r="D7" s="67" t="s">
        <v>51</v>
      </c>
      <c r="E7" s="67"/>
      <c r="F7" s="67" t="s">
        <v>41</v>
      </c>
      <c r="G7" s="67"/>
      <c r="H7" s="67" t="s">
        <v>216</v>
      </c>
      <c r="I7" s="67"/>
      <c r="J7" s="67" t="s">
        <v>165</v>
      </c>
      <c r="K7" s="36"/>
      <c r="T7" s="27"/>
    </row>
    <row r="8" spans="2:20" s="3" customFormat="1" ht="20.100000000000001" customHeight="1">
      <c r="B8" s="67" t="s">
        <v>256</v>
      </c>
      <c r="C8" s="67"/>
      <c r="D8" s="67" t="s">
        <v>136</v>
      </c>
      <c r="E8" s="67"/>
      <c r="F8" s="67" t="s">
        <v>161</v>
      </c>
      <c r="G8" s="67"/>
      <c r="H8" s="67" t="s">
        <v>138</v>
      </c>
      <c r="I8" s="67"/>
      <c r="J8" s="67"/>
      <c r="K8" s="36"/>
      <c r="T8" s="27"/>
    </row>
    <row r="9" spans="2:20" s="4" customFormat="1" ht="20.100000000000001" customHeight="1">
      <c r="B9" s="54" t="s">
        <v>40</v>
      </c>
      <c r="C9" s="54"/>
      <c r="D9" s="54" t="s">
        <v>40</v>
      </c>
      <c r="E9" s="54"/>
      <c r="F9" s="54" t="s">
        <v>40</v>
      </c>
      <c r="G9" s="54"/>
      <c r="H9" s="54" t="s">
        <v>40</v>
      </c>
      <c r="I9" s="54"/>
      <c r="J9" s="54" t="s">
        <v>40</v>
      </c>
      <c r="K9" s="37"/>
      <c r="T9" s="27"/>
    </row>
    <row r="10" spans="2:20" s="4" customFormat="1" ht="20.100000000000001" customHeight="1">
      <c r="B10" s="55" t="s">
        <v>61</v>
      </c>
      <c r="C10" s="55"/>
      <c r="D10" s="55" t="s">
        <v>98</v>
      </c>
      <c r="E10" s="55"/>
      <c r="F10" s="55" t="s">
        <v>95</v>
      </c>
      <c r="G10" s="55"/>
      <c r="H10" s="55" t="s">
        <v>23</v>
      </c>
      <c r="I10" s="55"/>
      <c r="J10" s="55" t="s">
        <v>26</v>
      </c>
      <c r="K10" s="38"/>
      <c r="T10" s="27"/>
    </row>
    <row r="11" spans="2:20" s="3" customFormat="1" ht="20.100000000000001" customHeight="1">
      <c r="B11" s="55" t="s">
        <v>64</v>
      </c>
      <c r="C11" s="55"/>
      <c r="D11" s="55" t="s">
        <v>22</v>
      </c>
      <c r="E11" s="55"/>
      <c r="F11" s="55" t="s">
        <v>68</v>
      </c>
      <c r="G11" s="55"/>
      <c r="H11" s="55" t="s">
        <v>104</v>
      </c>
      <c r="I11" s="55"/>
      <c r="J11" s="55" t="s">
        <v>105</v>
      </c>
      <c r="K11" s="38"/>
      <c r="T11" s="28"/>
    </row>
    <row r="12" spans="2:20" s="3" customFormat="1" ht="20.100000000000001" customHeight="1"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2:20" s="3" customFormat="1" ht="20.100000000000001" customHeight="1"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2:20" s="3" customFormat="1" ht="20.100000000000001" customHeight="1"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2:20" s="2" customFormat="1" ht="20.100000000000001" customHeight="1">
      <c r="B15" s="57">
        <f>B3+7</f>
        <v>8</v>
      </c>
      <c r="C15" s="65"/>
      <c r="D15" s="59">
        <f>B15+1</f>
        <v>9</v>
      </c>
      <c r="E15" s="65"/>
      <c r="F15" s="61">
        <f>D15+1</f>
        <v>10</v>
      </c>
      <c r="G15" s="65"/>
      <c r="H15" s="62">
        <f>F15+1</f>
        <v>11</v>
      </c>
      <c r="I15" s="65"/>
      <c r="J15" s="63">
        <f>H15+1</f>
        <v>12</v>
      </c>
      <c r="K15" s="35"/>
    </row>
    <row r="16" spans="2:20" s="5" customFormat="1" ht="20.100000000000001" customHeight="1">
      <c r="B16" s="67" t="s">
        <v>204</v>
      </c>
      <c r="C16" s="67"/>
      <c r="D16" s="69" t="s">
        <v>247</v>
      </c>
      <c r="E16" s="69"/>
      <c r="F16" s="67" t="s">
        <v>200</v>
      </c>
      <c r="G16" s="67"/>
      <c r="H16" s="67" t="s">
        <v>128</v>
      </c>
      <c r="I16" s="67"/>
      <c r="J16" s="67" t="s">
        <v>49</v>
      </c>
      <c r="K16" s="36"/>
    </row>
    <row r="17" spans="2:11" s="5" customFormat="1" ht="20.100000000000001" customHeight="1">
      <c r="B17" s="67" t="s">
        <v>252</v>
      </c>
      <c r="C17" s="67"/>
      <c r="D17" s="69" t="s">
        <v>43</v>
      </c>
      <c r="E17" s="69"/>
      <c r="F17" s="67" t="s">
        <v>277</v>
      </c>
      <c r="G17" s="67"/>
      <c r="H17" s="67" t="s">
        <v>253</v>
      </c>
      <c r="I17" s="67"/>
      <c r="J17" s="67"/>
      <c r="K17" s="36"/>
    </row>
    <row r="18" spans="2:11" s="5" customFormat="1" ht="12.95" customHeight="1">
      <c r="B18" s="68" t="s">
        <v>245</v>
      </c>
      <c r="C18" s="68"/>
      <c r="D18" s="66" t="s">
        <v>245</v>
      </c>
      <c r="E18" s="66"/>
      <c r="F18" s="68" t="s">
        <v>245</v>
      </c>
      <c r="G18" s="68"/>
      <c r="H18" s="68" t="s">
        <v>245</v>
      </c>
      <c r="I18" s="68"/>
      <c r="J18" s="68" t="s">
        <v>245</v>
      </c>
      <c r="K18" s="36"/>
    </row>
    <row r="19" spans="2:11" s="5" customFormat="1" ht="20.100000000000001" customHeight="1">
      <c r="B19" s="67" t="s">
        <v>42</v>
      </c>
      <c r="C19" s="67"/>
      <c r="D19" s="67" t="s">
        <v>55</v>
      </c>
      <c r="E19" s="67"/>
      <c r="F19" s="67" t="s">
        <v>39</v>
      </c>
      <c r="G19" s="67"/>
      <c r="H19" s="67" t="s">
        <v>60</v>
      </c>
      <c r="I19" s="67"/>
      <c r="J19" s="67" t="s">
        <v>29</v>
      </c>
      <c r="K19" s="36"/>
    </row>
    <row r="20" spans="2:11" s="5" customFormat="1" ht="20.100000000000001" customHeight="1">
      <c r="B20" s="67" t="s">
        <v>276</v>
      </c>
      <c r="C20" s="67"/>
      <c r="D20" s="67" t="s">
        <v>254</v>
      </c>
      <c r="E20" s="67"/>
      <c r="F20" s="67" t="s">
        <v>256</v>
      </c>
      <c r="G20" s="67"/>
      <c r="H20" s="67" t="s">
        <v>48</v>
      </c>
      <c r="I20" s="67"/>
      <c r="J20" s="67" t="s">
        <v>30</v>
      </c>
      <c r="K20" s="36"/>
    </row>
    <row r="21" spans="2:11" s="6" customFormat="1" ht="20.100000000000001" customHeight="1">
      <c r="B21" s="54" t="s">
        <v>40</v>
      </c>
      <c r="C21" s="54"/>
      <c r="D21" s="54" t="s">
        <v>40</v>
      </c>
      <c r="E21" s="54"/>
      <c r="F21" s="54" t="s">
        <v>40</v>
      </c>
      <c r="G21" s="54"/>
      <c r="H21" s="54" t="s">
        <v>40</v>
      </c>
      <c r="I21" s="54"/>
      <c r="J21" s="54" t="s">
        <v>40</v>
      </c>
      <c r="K21" s="37"/>
    </row>
    <row r="22" spans="2:11" s="6" customFormat="1" ht="20.100000000000001" customHeight="1">
      <c r="B22" s="55" t="s">
        <v>23</v>
      </c>
      <c r="C22" s="55"/>
      <c r="D22" s="55" t="s">
        <v>88</v>
      </c>
      <c r="E22" s="55"/>
      <c r="F22" s="55" t="s">
        <v>9</v>
      </c>
      <c r="G22" s="55"/>
      <c r="H22" s="55" t="s">
        <v>61</v>
      </c>
      <c r="I22" s="55"/>
      <c r="J22" s="55" t="s">
        <v>67</v>
      </c>
      <c r="K22" s="38"/>
    </row>
    <row r="23" spans="2:11" s="5" customFormat="1" ht="20.100000000000001" customHeight="1">
      <c r="B23" s="55" t="s">
        <v>105</v>
      </c>
      <c r="C23" s="55"/>
      <c r="D23" s="55" t="s">
        <v>92</v>
      </c>
      <c r="E23" s="55"/>
      <c r="F23" s="55" t="s">
        <v>66</v>
      </c>
      <c r="G23" s="55"/>
      <c r="H23" s="55" t="s">
        <v>22</v>
      </c>
      <c r="I23" s="55"/>
      <c r="J23" s="55" t="s">
        <v>32</v>
      </c>
      <c r="K23" s="38"/>
    </row>
    <row r="24" spans="2:11" s="5" customFormat="1" ht="20.100000000000001" customHeight="1"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2:11" s="5" customFormat="1" ht="20.100000000000001" customHeight="1"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2:11" s="5" customFormat="1" ht="20.100000000000001" customHeight="1"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2:11" s="7" customFormat="1" ht="20.100000000000001" customHeight="1">
      <c r="B27" s="57">
        <f>B15+7</f>
        <v>15</v>
      </c>
      <c r="C27" s="60"/>
      <c r="D27" s="59">
        <f>B27+1</f>
        <v>16</v>
      </c>
      <c r="E27" s="60"/>
      <c r="F27" s="61">
        <f>D27+1</f>
        <v>17</v>
      </c>
      <c r="G27" s="60"/>
      <c r="H27" s="62">
        <f>F27+1</f>
        <v>18</v>
      </c>
      <c r="I27" s="60"/>
      <c r="J27" s="63">
        <f>H27+1</f>
        <v>19</v>
      </c>
      <c r="K27" s="39"/>
    </row>
    <row r="28" spans="2:11" s="3" customFormat="1" ht="20.100000000000001" customHeight="1">
      <c r="B28" s="67"/>
      <c r="C28" s="67"/>
      <c r="D28" s="67"/>
      <c r="E28" s="67"/>
      <c r="F28" s="67"/>
      <c r="G28" s="67"/>
      <c r="H28" s="67"/>
      <c r="I28" s="67"/>
      <c r="J28" s="67"/>
      <c r="K28" s="36"/>
    </row>
    <row r="29" spans="2:11" s="3" customFormat="1" ht="20.100000000000001" customHeight="1">
      <c r="B29" s="67"/>
      <c r="C29" s="67"/>
      <c r="D29" s="67"/>
      <c r="E29" s="67"/>
      <c r="F29" s="67"/>
      <c r="G29" s="67"/>
      <c r="H29" s="67"/>
      <c r="I29" s="67"/>
      <c r="J29" s="67"/>
      <c r="K29" s="36"/>
    </row>
    <row r="30" spans="2:11" s="3" customFormat="1" ht="12.95" customHeight="1">
      <c r="B30" s="68"/>
      <c r="C30" s="68"/>
      <c r="D30" s="68"/>
      <c r="E30" s="68"/>
      <c r="F30" s="68"/>
      <c r="G30" s="68"/>
      <c r="H30" s="68"/>
      <c r="I30" s="68"/>
      <c r="J30" s="68"/>
      <c r="K30" s="36"/>
    </row>
    <row r="31" spans="2:11" s="3" customFormat="1" ht="20.100000000000001" customHeight="1">
      <c r="B31" s="67"/>
      <c r="C31" s="67"/>
      <c r="D31" s="67"/>
      <c r="E31" s="67"/>
      <c r="F31" s="67"/>
      <c r="G31" s="67"/>
      <c r="H31" s="67"/>
      <c r="I31" s="67"/>
      <c r="J31" s="67"/>
      <c r="K31" s="36"/>
    </row>
    <row r="32" spans="2:11" s="3" customFormat="1" ht="20.100000000000001" customHeight="1">
      <c r="B32" s="67"/>
      <c r="C32" s="67"/>
      <c r="D32" s="67"/>
      <c r="E32" s="67"/>
      <c r="F32" s="67"/>
      <c r="G32" s="67"/>
      <c r="H32" s="67"/>
      <c r="I32" s="67"/>
      <c r="J32" s="67"/>
      <c r="K32" s="36"/>
    </row>
    <row r="33" spans="2:11" s="4" customFormat="1" ht="20.100000000000001" customHeight="1">
      <c r="B33" s="54"/>
      <c r="C33" s="54"/>
      <c r="D33" s="54"/>
      <c r="E33" s="54"/>
      <c r="F33" s="54"/>
      <c r="G33" s="54"/>
      <c r="H33" s="54"/>
      <c r="I33" s="54"/>
      <c r="J33" s="54"/>
      <c r="K33" s="37"/>
    </row>
    <row r="34" spans="2:11" s="4" customFormat="1" ht="20.100000000000001" customHeight="1">
      <c r="B34" s="55"/>
      <c r="C34" s="55"/>
      <c r="D34" s="55"/>
      <c r="E34" s="55"/>
      <c r="F34" s="55"/>
      <c r="G34" s="55"/>
      <c r="H34" s="55"/>
      <c r="I34" s="55"/>
      <c r="J34" s="55"/>
      <c r="K34" s="38"/>
    </row>
    <row r="35" spans="2:11" s="3" customFormat="1" ht="20.100000000000001" customHeight="1">
      <c r="B35" s="55"/>
      <c r="C35" s="55"/>
      <c r="D35" s="55"/>
      <c r="E35" s="55"/>
      <c r="F35" s="55"/>
      <c r="G35" s="55"/>
      <c r="H35" s="55"/>
      <c r="I35" s="55"/>
      <c r="J35" s="55"/>
      <c r="K35" s="38"/>
    </row>
    <row r="36" spans="2:11" s="3" customFormat="1" ht="20.100000000000001" customHeight="1"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2:11" s="3" customFormat="1" ht="20.100000000000001" customHeight="1"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2:11" s="3" customFormat="1" ht="20.100000000000001" customHeight="1"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2:11" s="7" customFormat="1" ht="20.100000000000001" customHeight="1">
      <c r="B39" s="57">
        <f>B27+7</f>
        <v>22</v>
      </c>
      <c r="C39" s="64"/>
      <c r="D39" s="59">
        <f>B39+1</f>
        <v>23</v>
      </c>
      <c r="E39" s="64"/>
      <c r="F39" s="61">
        <f>D39+1</f>
        <v>24</v>
      </c>
      <c r="G39" s="64"/>
      <c r="H39" s="62">
        <f>F39+1</f>
        <v>25</v>
      </c>
      <c r="I39" s="64"/>
      <c r="J39" s="63">
        <f>H39+1</f>
        <v>26</v>
      </c>
      <c r="K39" s="35"/>
    </row>
    <row r="40" spans="2:11" s="3" customFormat="1" ht="20.100000000000001" customHeight="1">
      <c r="B40" s="69"/>
      <c r="C40" s="69"/>
      <c r="D40" s="67"/>
      <c r="E40" s="67"/>
      <c r="F40" s="67"/>
      <c r="G40" s="67"/>
      <c r="H40" s="67"/>
      <c r="I40" s="67"/>
      <c r="J40" s="67"/>
      <c r="K40" s="36"/>
    </row>
    <row r="41" spans="2:11" s="3" customFormat="1" ht="20.100000000000001" customHeight="1">
      <c r="B41" s="69"/>
      <c r="C41" s="69"/>
      <c r="D41" s="67"/>
      <c r="E41" s="67"/>
      <c r="F41" s="67"/>
      <c r="G41" s="67"/>
      <c r="H41" s="67"/>
      <c r="I41" s="67"/>
      <c r="J41" s="67"/>
      <c r="K41" s="36"/>
    </row>
    <row r="42" spans="2:11" s="3" customFormat="1" ht="12.95" customHeight="1">
      <c r="B42" s="66"/>
      <c r="C42" s="66"/>
      <c r="D42" s="68"/>
      <c r="E42" s="68"/>
      <c r="F42" s="68"/>
      <c r="G42" s="68"/>
      <c r="H42" s="68"/>
      <c r="I42" s="68"/>
      <c r="J42" s="68"/>
      <c r="K42" s="36"/>
    </row>
    <row r="43" spans="2:11" s="3" customFormat="1" ht="20.100000000000001" customHeight="1">
      <c r="B43" s="67"/>
      <c r="C43" s="67"/>
      <c r="D43" s="67"/>
      <c r="E43" s="67"/>
      <c r="F43" s="67"/>
      <c r="G43" s="67"/>
      <c r="H43" s="67"/>
      <c r="I43" s="67"/>
      <c r="J43" s="67"/>
      <c r="K43" s="36"/>
    </row>
    <row r="44" spans="2:11" s="3" customFormat="1" ht="19.5" customHeight="1">
      <c r="B44" s="67"/>
      <c r="C44" s="67"/>
      <c r="D44" s="67"/>
      <c r="E44" s="67"/>
      <c r="F44" s="67"/>
      <c r="G44" s="67"/>
      <c r="H44" s="67"/>
      <c r="I44" s="67"/>
      <c r="J44" s="67"/>
      <c r="K44" s="36"/>
    </row>
    <row r="45" spans="2:11" s="4" customFormat="1" ht="20.100000000000001" customHeight="1">
      <c r="B45" s="54"/>
      <c r="C45" s="54"/>
      <c r="D45" s="54"/>
      <c r="E45" s="54"/>
      <c r="F45" s="54"/>
      <c r="G45" s="54"/>
      <c r="H45" s="54"/>
      <c r="I45" s="54"/>
      <c r="J45" s="54"/>
      <c r="K45" s="37"/>
    </row>
    <row r="46" spans="2:11" s="4" customFormat="1" ht="20.100000000000001" customHeight="1">
      <c r="B46" s="55"/>
      <c r="C46" s="55"/>
      <c r="D46" s="55"/>
      <c r="E46" s="55"/>
      <c r="F46" s="55"/>
      <c r="G46" s="55"/>
      <c r="H46" s="55"/>
      <c r="I46" s="55"/>
      <c r="J46" s="92"/>
      <c r="K46" s="38"/>
    </row>
    <row r="47" spans="2:11" s="4" customFormat="1" ht="20.100000000000001" customHeight="1">
      <c r="B47" s="55"/>
      <c r="C47" s="55"/>
      <c r="D47" s="55"/>
      <c r="E47" s="55"/>
      <c r="F47" s="55"/>
      <c r="G47" s="55"/>
      <c r="H47" s="55"/>
      <c r="I47" s="55"/>
      <c r="J47" s="55"/>
      <c r="K47" s="38"/>
    </row>
    <row r="48" spans="2:11" s="3" customFormat="1" ht="20.100000000000001" customHeight="1"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4" s="3" customFormat="1" ht="20.100000000000001" customHeight="1"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4" s="3" customFormat="1" ht="20.100000000000001" customHeight="1"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4" s="3" customFormat="1" ht="20.100000000000001" customHeight="1" thickBot="1">
      <c r="A51" s="89"/>
      <c r="B51" s="56"/>
      <c r="C51" s="56"/>
      <c r="D51" s="56"/>
      <c r="E51" s="56"/>
      <c r="F51" s="56"/>
      <c r="G51" s="56"/>
      <c r="H51" s="56"/>
      <c r="I51" s="56"/>
      <c r="J51" s="56"/>
      <c r="K51" s="34"/>
      <c r="L51" s="81"/>
      <c r="M51" s="81"/>
      <c r="N51" s="81"/>
    </row>
    <row r="52" spans="1:14" ht="20.100000000000001" customHeight="1" thickBot="1">
      <c r="A52" s="91"/>
      <c r="B52" s="115" t="s">
        <v>260</v>
      </c>
      <c r="C52" s="116"/>
      <c r="D52" s="117"/>
      <c r="E52" s="117"/>
      <c r="F52" s="117"/>
      <c r="G52" s="117"/>
      <c r="H52" s="117"/>
      <c r="I52" s="117"/>
      <c r="J52" s="118"/>
    </row>
    <row r="53" spans="1:14" ht="20.100000000000001" customHeight="1"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</row>
  </sheetData>
  <mergeCells count="1">
    <mergeCell ref="B52:J52"/>
  </mergeCells>
  <dataValidations count="20">
    <dataValidation type="list" allowBlank="1" showInputMessage="1" showErrorMessage="1" sqref="J43:K43 J19:K19 J31:K31 J7:K7">
      <formula1>PIZZA</formula1>
    </dataValidation>
    <dataValidation type="list" allowBlank="1" showInputMessage="1" showErrorMessage="1" sqref="H43:I43 H31:I31 D28:E28 H19:I19 H7:I7">
      <formula1>PASTA</formula1>
    </dataValidation>
    <dataValidation type="list" allowBlank="1" showInputMessage="1" showErrorMessage="1" sqref="D40:E40 J16">
      <formula1>DOG</formula1>
    </dataValidation>
    <dataValidation type="list" allowBlank="1" showInputMessage="1" showErrorMessage="1" sqref="D43:E43 D31:E31 D19:E19 D7:E7">
      <formula1>MEXICAN</formula1>
    </dataValidation>
    <dataValidation type="list" allowBlank="1" showInputMessage="1" showErrorMessage="1" sqref="F40:G41 F28:G28 B16:C16 F4:G4 B4:C5">
      <formula1>BEEF</formula1>
    </dataValidation>
    <dataValidation type="list" allowBlank="1" showInputMessage="1" showErrorMessage="1" sqref="F16:G16 F8:G8">
      <formula1>SAUSAGE</formula1>
    </dataValidation>
    <dataValidation type="list" allowBlank="1" showInputMessage="1" showErrorMessage="1" sqref="H28:I28 J40:K40 F43:G43 F31:G31 B19:C19">
      <formula1>Chicken</formula1>
    </dataValidation>
    <dataValidation type="list" allowBlank="1" showInputMessage="1" showErrorMessage="1" sqref="B44:I44 B32:I32 B29:K30 D41:E42 H41:K42 K5:K6 F42:G42 F17:K18 B17:C18 B20:I20 B6:C6 H8:I8 B8:E8 D5:I6">
      <formula1>Grains</formula1>
    </dataValidation>
    <dataValidation type="list" allowBlank="1" showInputMessage="1" showErrorMessage="1" sqref="B43:C43 B31:C31 F19:G19 B7:C7">
      <formula1>CHICKEN_FORMED</formula1>
    </dataValidation>
    <dataValidation type="list" allowBlank="1" showInputMessage="1" showErrorMessage="1" sqref="B47:C47 J47:K47 B35:C35 D23:E23">
      <formula1>STARCH</formula1>
    </dataValidation>
    <dataValidation type="list" allowBlank="1" showInputMessage="1" showErrorMessage="1" sqref="F47:G47 J46:K46 B46:C46 D35:G35 J10:K10 J35:K35 J22:K22 D11:G11 F23:H23 E22">
      <formula1>RED</formula1>
    </dataValidation>
    <dataValidation type="list" allowBlank="1" showInputMessage="1" showErrorMessage="1" sqref="H47:I47 H35:I35 F34:G34 B22:C22 H10:I10">
      <formula1>GREEN</formula1>
    </dataValidation>
    <dataValidation type="list" allowBlank="1" showInputMessage="1" showErrorMessage="1" sqref="D46:E46 K23 D34:E34 D22 B11:C11 I22">
      <formula1>BEAN</formula1>
    </dataValidation>
    <dataValidation type="list" allowBlank="1" showInputMessage="1" showErrorMessage="1" errorTitle="Starchy" error="Starchy Choice" sqref="F46:G46 B34:C34 F22:H22 B10:G10">
      <formula1>STARCH</formula1>
    </dataValidation>
    <dataValidation type="list" allowBlank="1" showInputMessage="1" showErrorMessage="1" sqref="D47:E47 H11:K11 B23:C23 I23:J23">
      <formula1>OTHER</formula1>
    </dataValidation>
    <dataValidation type="list" allowBlank="1" showInputMessage="1" showErrorMessage="1" sqref="J4:J6">
      <formula1>BOWLS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H40:I40 K16 J28 H4:I4">
      <formula1>HAM_PORK</formula1>
    </dataValidation>
    <dataValidation type="list" allowBlank="1" showInputMessage="1" showErrorMessage="1" sqref="D4:E4 H16:I16">
      <formula1>CHICKEN_SAND</formula1>
    </dataValidation>
    <dataValidation type="list" allowBlank="1" showInputMessage="1" showErrorMessage="1" errorTitle="Starchy" error="Starchy Choice" sqref="H46:I46 H34:K34">
      <formula1>OTHER</formula1>
    </dataValidation>
  </dataValidations>
  <printOptions horizontalCentered="1" verticalCentered="1"/>
  <pageMargins left="0" right="0" top="0" bottom="0" header="0" footer="0"/>
  <pageSetup scale="52" orientation="landscape" horizontalDpi="4294967293" verticalDpi="429496729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tabSelected="1" topLeftCell="B1" zoomScale="70" zoomScaleNormal="70" zoomScaleSheetLayoutView="75" zoomScalePageLayoutView="75" workbookViewId="0">
      <selection activeCell="J11" sqref="J11"/>
    </sheetView>
  </sheetViews>
  <sheetFormatPr defaultColWidth="8.85546875" defaultRowHeight="20.100000000000001" customHeight="1"/>
  <cols>
    <col min="1" max="1" width="56.42578125" style="79" customWidth="1"/>
    <col min="2" max="2" width="40.7109375" style="79" customWidth="1"/>
    <col min="3" max="3" width="2.7109375" style="79" customWidth="1"/>
    <col min="4" max="4" width="40.7109375" style="79" customWidth="1"/>
    <col min="5" max="5" width="2.7109375" style="79" customWidth="1"/>
    <col min="6" max="6" width="40.7109375" style="79" customWidth="1"/>
    <col min="7" max="7" width="2.7109375" style="79" customWidth="1"/>
    <col min="8" max="8" width="40.7109375" style="79" customWidth="1"/>
    <col min="9" max="9" width="2.7109375" style="79" customWidth="1"/>
    <col min="10" max="10" width="40.7109375" style="79" customWidth="1"/>
    <col min="11" max="11" width="1.140625" style="79" customWidth="1"/>
    <col min="12" max="16384" width="8.85546875" style="79"/>
  </cols>
  <sheetData>
    <row r="1" spans="1:19" ht="125.25" customHeight="1">
      <c r="A1" s="42"/>
      <c r="B1" s="119"/>
      <c r="C1" s="119"/>
      <c r="D1" s="120"/>
      <c r="E1" s="120"/>
      <c r="F1" s="120"/>
      <c r="G1" s="120"/>
      <c r="H1" s="120"/>
      <c r="I1" s="120"/>
      <c r="J1" s="120"/>
      <c r="K1" s="120"/>
    </row>
    <row r="2" spans="1:19" s="2" customFormat="1" ht="33.950000000000003" customHeight="1">
      <c r="A2" s="29"/>
      <c r="B2" s="53" t="s">
        <v>0</v>
      </c>
      <c r="C2" s="53"/>
      <c r="D2" s="87" t="s">
        <v>1</v>
      </c>
      <c r="E2" s="53"/>
      <c r="F2" s="53" t="s">
        <v>237</v>
      </c>
      <c r="G2" s="53"/>
      <c r="H2" s="87" t="s">
        <v>2</v>
      </c>
      <c r="I2" s="53"/>
      <c r="J2" s="53" t="s">
        <v>3</v>
      </c>
      <c r="K2" s="41"/>
      <c r="S2" s="27"/>
    </row>
    <row r="3" spans="1:19" s="2" customFormat="1" ht="20.100000000000001" customHeight="1">
      <c r="A3" s="29"/>
      <c r="B3" s="77">
        <v>4</v>
      </c>
      <c r="C3" s="77"/>
      <c r="D3" s="95">
        <v>5</v>
      </c>
      <c r="E3" s="77"/>
      <c r="F3" s="77">
        <f>B3+2</f>
        <v>6</v>
      </c>
      <c r="G3" s="77"/>
      <c r="H3" s="96">
        <v>7</v>
      </c>
      <c r="I3" s="77"/>
      <c r="J3" s="77">
        <v>8</v>
      </c>
      <c r="K3" s="39"/>
      <c r="S3" s="27"/>
    </row>
    <row r="4" spans="1:19" s="3" customFormat="1" ht="20.100000000000001" customHeight="1">
      <c r="A4" s="8"/>
      <c r="B4" s="71"/>
      <c r="C4" s="71"/>
      <c r="D4" s="71"/>
      <c r="E4" s="71"/>
      <c r="F4" s="71"/>
      <c r="G4" s="71"/>
      <c r="H4" s="103"/>
      <c r="I4" s="71"/>
      <c r="J4" s="71"/>
      <c r="K4" s="36"/>
      <c r="S4" s="27"/>
    </row>
    <row r="5" spans="1:19" s="3" customFormat="1" ht="20.100000000000001" customHeight="1">
      <c r="A5" s="8"/>
      <c r="B5" s="71" t="s">
        <v>333</v>
      </c>
      <c r="C5" s="71"/>
      <c r="E5" s="71"/>
      <c r="F5" s="71" t="s">
        <v>374</v>
      </c>
      <c r="G5" s="71"/>
      <c r="H5" s="102" t="s">
        <v>337</v>
      </c>
      <c r="I5" s="71"/>
      <c r="J5" s="71" t="s">
        <v>421</v>
      </c>
      <c r="K5" s="36"/>
      <c r="S5" s="27"/>
    </row>
    <row r="6" spans="1:19" s="3" customFormat="1" ht="20.25" customHeight="1">
      <c r="A6" s="8"/>
      <c r="B6" s="71" t="s">
        <v>334</v>
      </c>
      <c r="C6" s="74"/>
      <c r="D6" s="104" t="s">
        <v>342</v>
      </c>
      <c r="E6" s="74"/>
      <c r="F6" s="71" t="s">
        <v>411</v>
      </c>
      <c r="G6" s="74"/>
      <c r="H6" s="71" t="s">
        <v>338</v>
      </c>
      <c r="I6" s="74"/>
      <c r="J6" s="71" t="s">
        <v>422</v>
      </c>
      <c r="K6" s="36"/>
      <c r="S6" s="27"/>
    </row>
    <row r="7" spans="1:19" s="3" customFormat="1" ht="20.100000000000001" customHeight="1">
      <c r="A7" s="8"/>
      <c r="B7" s="71" t="s">
        <v>335</v>
      </c>
      <c r="C7" s="71"/>
      <c r="D7" s="71"/>
      <c r="E7" s="71"/>
      <c r="F7" s="71" t="s">
        <v>339</v>
      </c>
      <c r="G7" s="71"/>
      <c r="H7" s="71" t="s">
        <v>339</v>
      </c>
      <c r="I7" s="71"/>
      <c r="J7" s="71" t="s">
        <v>423</v>
      </c>
      <c r="K7" s="36"/>
      <c r="S7" s="27"/>
    </row>
    <row r="8" spans="1:19" s="3" customFormat="1" ht="20.100000000000001" customHeight="1">
      <c r="A8" s="8"/>
      <c r="B8" s="71"/>
      <c r="C8" s="71"/>
      <c r="D8" s="71"/>
      <c r="E8" s="71"/>
      <c r="F8" s="71" t="s">
        <v>341</v>
      </c>
      <c r="G8" s="71"/>
      <c r="H8" s="71" t="s">
        <v>340</v>
      </c>
      <c r="I8" s="71"/>
      <c r="J8" s="71" t="s">
        <v>424</v>
      </c>
      <c r="K8" s="36"/>
      <c r="S8" s="27"/>
    </row>
    <row r="9" spans="1:19" s="4" customFormat="1" ht="20.100000000000001" customHeight="1">
      <c r="A9" s="30"/>
      <c r="B9" s="86" t="s">
        <v>40</v>
      </c>
      <c r="C9" s="86"/>
      <c r="D9" s="86" t="s">
        <v>40</v>
      </c>
      <c r="E9" s="86"/>
      <c r="F9" s="86" t="s">
        <v>40</v>
      </c>
      <c r="G9" s="86"/>
      <c r="H9" s="86" t="s">
        <v>40</v>
      </c>
      <c r="I9" s="86"/>
      <c r="J9" s="86" t="s">
        <v>40</v>
      </c>
      <c r="K9" s="37"/>
      <c r="S9" s="27"/>
    </row>
    <row r="10" spans="1:19" s="4" customFormat="1" ht="20.100000000000001" customHeight="1">
      <c r="A10" s="30"/>
      <c r="B10" s="71" t="s">
        <v>336</v>
      </c>
      <c r="C10" s="55"/>
      <c r="D10" s="71" t="s">
        <v>373</v>
      </c>
      <c r="E10" s="55"/>
      <c r="F10" s="71" t="s">
        <v>412</v>
      </c>
      <c r="G10" s="55"/>
      <c r="H10" s="71" t="s">
        <v>376</v>
      </c>
      <c r="I10" s="55"/>
      <c r="J10" s="71" t="s">
        <v>377</v>
      </c>
      <c r="K10" s="38"/>
      <c r="S10" s="27"/>
    </row>
    <row r="11" spans="1:19" s="3" customFormat="1" ht="20.100000000000001" customHeight="1">
      <c r="A11" s="8"/>
      <c r="B11" s="71" t="s">
        <v>371</v>
      </c>
      <c r="C11" s="55"/>
      <c r="D11" s="71" t="s">
        <v>372</v>
      </c>
      <c r="E11" s="55"/>
      <c r="F11" s="71" t="s">
        <v>375</v>
      </c>
      <c r="G11" s="55"/>
      <c r="H11" s="71" t="s">
        <v>413</v>
      </c>
      <c r="I11" s="55"/>
      <c r="J11" s="71" t="s">
        <v>425</v>
      </c>
      <c r="K11" s="38"/>
      <c r="S11" s="28"/>
    </row>
    <row r="12" spans="1:19" s="3" customFormat="1" ht="20.100000000000001" customHeight="1">
      <c r="A12" s="8"/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1:19" s="3" customFormat="1" ht="20.100000000000001" customHeight="1">
      <c r="A13" s="8"/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1:19" s="3" customFormat="1" ht="20.100000000000001" customHeight="1">
      <c r="A14" s="8"/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1:19" s="2" customFormat="1" ht="20.100000000000001" customHeight="1">
      <c r="A15" s="29"/>
      <c r="B15" s="78">
        <v>11</v>
      </c>
      <c r="C15" s="78"/>
      <c r="D15" s="98">
        <f>B15+1</f>
        <v>12</v>
      </c>
      <c r="E15" s="77"/>
      <c r="F15" s="77">
        <f>B15+2</f>
        <v>13</v>
      </c>
      <c r="G15" s="78"/>
      <c r="H15" s="98">
        <f>F15+1</f>
        <v>14</v>
      </c>
      <c r="I15" s="78"/>
      <c r="J15" s="77">
        <f>B15+4</f>
        <v>15</v>
      </c>
      <c r="K15" s="35"/>
    </row>
    <row r="16" spans="1:19" s="5" customFormat="1" ht="20.100000000000001" customHeight="1">
      <c r="A16" s="31"/>
      <c r="B16" s="71"/>
      <c r="C16" s="71"/>
      <c r="D16" s="71"/>
      <c r="E16" s="71"/>
      <c r="F16" s="71"/>
      <c r="G16" s="71"/>
      <c r="H16" s="71"/>
      <c r="I16" s="72"/>
      <c r="J16" s="71"/>
      <c r="K16" s="36"/>
    </row>
    <row r="17" spans="1:11" s="5" customFormat="1" ht="20.100000000000001" customHeight="1">
      <c r="A17" s="31"/>
      <c r="B17" s="71" t="s">
        <v>378</v>
      </c>
      <c r="C17" s="71"/>
      <c r="D17" s="71" t="s">
        <v>345</v>
      </c>
      <c r="E17" s="71"/>
      <c r="F17" s="71" t="s">
        <v>417</v>
      </c>
      <c r="G17" s="71"/>
      <c r="H17" s="71" t="s">
        <v>347</v>
      </c>
      <c r="I17" s="72"/>
      <c r="J17" s="71" t="s">
        <v>29</v>
      </c>
      <c r="K17" s="36"/>
    </row>
    <row r="18" spans="1:11" s="5" customFormat="1" ht="16.5" customHeight="1">
      <c r="A18" s="31"/>
      <c r="B18" s="71" t="s">
        <v>344</v>
      </c>
      <c r="C18" s="74"/>
      <c r="D18" s="71" t="s">
        <v>346</v>
      </c>
      <c r="E18" s="74"/>
      <c r="F18" s="71" t="s">
        <v>418</v>
      </c>
      <c r="G18" s="74"/>
      <c r="H18" s="71" t="s">
        <v>384</v>
      </c>
      <c r="I18" s="73"/>
      <c r="J18" s="71" t="s">
        <v>339</v>
      </c>
      <c r="K18" s="36"/>
    </row>
    <row r="19" spans="1:11" s="5" customFormat="1" ht="20.100000000000001" customHeight="1">
      <c r="A19" s="31"/>
      <c r="B19" s="71" t="s">
        <v>379</v>
      </c>
      <c r="C19" s="71"/>
      <c r="D19" s="71" t="s">
        <v>370</v>
      </c>
      <c r="E19" s="71"/>
      <c r="F19" s="71" t="s">
        <v>419</v>
      </c>
      <c r="G19" s="71"/>
      <c r="H19" s="71" t="s">
        <v>385</v>
      </c>
      <c r="I19" s="71"/>
      <c r="J19" s="100" t="s">
        <v>387</v>
      </c>
      <c r="K19" s="36"/>
    </row>
    <row r="20" spans="1:11" s="5" customFormat="1" ht="20.100000000000001" customHeight="1">
      <c r="A20" s="31"/>
      <c r="B20" s="71"/>
      <c r="C20" s="71"/>
      <c r="D20" s="71"/>
      <c r="E20" s="71"/>
      <c r="F20" s="75" t="s">
        <v>420</v>
      </c>
      <c r="G20" s="71"/>
      <c r="H20" s="71" t="s">
        <v>386</v>
      </c>
      <c r="I20" s="75"/>
      <c r="J20" s="71"/>
      <c r="K20" s="36"/>
    </row>
    <row r="21" spans="1:11" s="6" customFormat="1" ht="20.100000000000001" customHeight="1">
      <c r="A21" s="32"/>
      <c r="B21" s="86" t="s">
        <v>40</v>
      </c>
      <c r="C21" s="86"/>
      <c r="D21" s="86" t="s">
        <v>40</v>
      </c>
      <c r="E21" s="86"/>
      <c r="F21" s="86" t="s">
        <v>40</v>
      </c>
      <c r="G21" s="86"/>
      <c r="H21" s="105" t="s">
        <v>385</v>
      </c>
      <c r="I21" s="86"/>
      <c r="J21" s="86" t="s">
        <v>40</v>
      </c>
      <c r="K21" s="37"/>
    </row>
    <row r="22" spans="1:11" s="6" customFormat="1" ht="20.100000000000001" customHeight="1">
      <c r="A22" s="32"/>
      <c r="B22" s="71" t="s">
        <v>415</v>
      </c>
      <c r="C22" s="55"/>
      <c r="D22" s="71" t="s">
        <v>381</v>
      </c>
      <c r="E22" s="55"/>
      <c r="F22" s="71" t="s">
        <v>382</v>
      </c>
      <c r="G22" s="55"/>
      <c r="H22" s="71" t="s">
        <v>348</v>
      </c>
      <c r="I22" s="55"/>
      <c r="J22" s="100" t="s">
        <v>369</v>
      </c>
      <c r="K22" s="38"/>
    </row>
    <row r="23" spans="1:11" s="5" customFormat="1" ht="20.100000000000001" customHeight="1">
      <c r="A23" s="31"/>
      <c r="B23" s="71" t="s">
        <v>380</v>
      </c>
      <c r="C23" s="55"/>
      <c r="D23" s="71" t="s">
        <v>416</v>
      </c>
      <c r="E23" s="55"/>
      <c r="F23" s="71" t="s">
        <v>383</v>
      </c>
      <c r="G23" s="55"/>
      <c r="H23" s="71"/>
      <c r="I23" s="55"/>
      <c r="J23" s="100" t="s">
        <v>414</v>
      </c>
      <c r="K23" s="38"/>
    </row>
    <row r="24" spans="1:11" s="5" customFormat="1" ht="20.100000000000001" customHeight="1">
      <c r="A24" s="31"/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1:11" s="5" customFormat="1" ht="20.100000000000001" customHeight="1">
      <c r="A25" s="31"/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1:11" s="5" customFormat="1" ht="20.100000000000001" customHeight="1">
      <c r="A26" s="31"/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1:11" s="7" customFormat="1" ht="20.100000000000001" customHeight="1">
      <c r="A27" s="33"/>
      <c r="B27" s="77">
        <f>B15+7</f>
        <v>18</v>
      </c>
      <c r="C27" s="77"/>
      <c r="D27" s="98">
        <f>B27+1</f>
        <v>19</v>
      </c>
      <c r="E27" s="77"/>
      <c r="F27" s="77">
        <f>B27+2</f>
        <v>20</v>
      </c>
      <c r="G27" s="77"/>
      <c r="H27" s="98">
        <f>F27+1</f>
        <v>21</v>
      </c>
      <c r="I27" s="77"/>
      <c r="J27" s="77">
        <f>B27+4</f>
        <v>22</v>
      </c>
      <c r="K27" s="39"/>
    </row>
    <row r="28" spans="1:11" s="3" customFormat="1" ht="20.100000000000001" customHeight="1">
      <c r="A28" s="8"/>
      <c r="B28" s="100"/>
      <c r="C28" s="71"/>
      <c r="D28" s="100"/>
      <c r="E28" s="71"/>
      <c r="F28" s="101"/>
      <c r="G28" s="71"/>
      <c r="H28" s="100"/>
      <c r="I28" s="71"/>
      <c r="J28" s="100"/>
      <c r="K28" s="36"/>
    </row>
    <row r="29" spans="1:11" s="3" customFormat="1" ht="20.100000000000001" customHeight="1">
      <c r="A29" s="8"/>
      <c r="B29" s="100" t="s">
        <v>402</v>
      </c>
      <c r="C29" s="71"/>
      <c r="D29" s="104" t="s">
        <v>349</v>
      </c>
      <c r="E29" s="71"/>
      <c r="F29" s="100" t="s">
        <v>350</v>
      </c>
      <c r="G29" s="76"/>
      <c r="H29" s="108" t="s">
        <v>337</v>
      </c>
      <c r="I29" s="71"/>
      <c r="J29" s="100" t="s">
        <v>358</v>
      </c>
      <c r="K29" s="36"/>
    </row>
    <row r="30" spans="1:11" s="3" customFormat="1" ht="18" customHeight="1">
      <c r="A30" s="8"/>
      <c r="B30" s="100" t="s">
        <v>403</v>
      </c>
      <c r="C30" s="74"/>
      <c r="D30" s="106"/>
      <c r="E30" s="74"/>
      <c r="F30" s="100" t="s">
        <v>351</v>
      </c>
      <c r="G30" s="74"/>
      <c r="H30" s="109" t="s">
        <v>354</v>
      </c>
      <c r="I30" s="74"/>
      <c r="J30" s="100" t="s">
        <v>359</v>
      </c>
      <c r="K30" s="36"/>
    </row>
    <row r="31" spans="1:11" s="3" customFormat="1" ht="20.100000000000001" customHeight="1">
      <c r="A31" s="8"/>
      <c r="B31" s="100" t="s">
        <v>334</v>
      </c>
      <c r="C31" s="71"/>
      <c r="D31" s="100"/>
      <c r="E31" s="71"/>
      <c r="F31" s="100" t="s">
        <v>352</v>
      </c>
      <c r="G31" s="71"/>
      <c r="H31" s="100" t="s">
        <v>355</v>
      </c>
      <c r="I31" s="71"/>
      <c r="J31" s="100" t="s">
        <v>351</v>
      </c>
      <c r="K31" s="36"/>
    </row>
    <row r="32" spans="1:11" s="3" customFormat="1" ht="20.100000000000001" customHeight="1">
      <c r="A32" s="8"/>
      <c r="B32" s="100" t="s">
        <v>405</v>
      </c>
      <c r="C32" s="71"/>
      <c r="D32" s="100"/>
      <c r="E32" s="71"/>
      <c r="F32" s="86"/>
      <c r="G32" s="71"/>
      <c r="H32" s="100" t="s">
        <v>356</v>
      </c>
      <c r="I32" s="71"/>
      <c r="J32" s="100" t="s">
        <v>343</v>
      </c>
      <c r="K32" s="36"/>
    </row>
    <row r="33" spans="1:11" s="4" customFormat="1" ht="20.100000000000001" customHeight="1">
      <c r="A33" s="30"/>
      <c r="B33" s="86" t="s">
        <v>40</v>
      </c>
      <c r="C33" s="86"/>
      <c r="D33" s="86" t="s">
        <v>40</v>
      </c>
      <c r="E33" s="86"/>
      <c r="F33" s="107" t="s">
        <v>40</v>
      </c>
      <c r="G33" s="86"/>
      <c r="H33" s="86" t="s">
        <v>40</v>
      </c>
      <c r="I33" s="86"/>
      <c r="J33" s="86" t="s">
        <v>40</v>
      </c>
      <c r="K33" s="37"/>
    </row>
    <row r="34" spans="1:11" s="4" customFormat="1" ht="20.100000000000001" customHeight="1">
      <c r="A34" s="30"/>
      <c r="B34" s="110" t="s">
        <v>381</v>
      </c>
      <c r="C34" s="55"/>
      <c r="D34" s="100" t="s">
        <v>353</v>
      </c>
      <c r="E34" s="55"/>
      <c r="F34" s="100" t="s">
        <v>389</v>
      </c>
      <c r="G34" s="55"/>
      <c r="H34" s="100" t="s">
        <v>391</v>
      </c>
      <c r="I34" s="55"/>
      <c r="J34" s="100" t="s">
        <v>392</v>
      </c>
      <c r="K34" s="38"/>
    </row>
    <row r="35" spans="1:11" s="3" customFormat="1" ht="20.100000000000001" customHeight="1">
      <c r="A35" s="8"/>
      <c r="B35" s="100" t="s">
        <v>404</v>
      </c>
      <c r="C35" s="55"/>
      <c r="D35" s="100" t="s">
        <v>388</v>
      </c>
      <c r="E35" s="55"/>
      <c r="F35" s="56" t="s">
        <v>390</v>
      </c>
      <c r="G35" s="55"/>
      <c r="H35" s="100" t="s">
        <v>357</v>
      </c>
      <c r="I35" s="55"/>
      <c r="J35" s="56" t="s">
        <v>393</v>
      </c>
      <c r="K35" s="38"/>
    </row>
    <row r="36" spans="1:11" s="3" customFormat="1" ht="20.100000000000001" customHeight="1">
      <c r="A36" s="8"/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1:11" s="3" customFormat="1" ht="20.100000000000001" customHeight="1">
      <c r="A37" s="8"/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1:11" s="3" customFormat="1" ht="20.100000000000001" customHeight="1">
      <c r="A38" s="8"/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1:11" s="7" customFormat="1" ht="20.100000000000001" customHeight="1">
      <c r="A39" s="33"/>
      <c r="B39" s="78">
        <f>B27+7</f>
        <v>25</v>
      </c>
      <c r="C39" s="78"/>
      <c r="D39" s="98">
        <f>B39+1</f>
        <v>26</v>
      </c>
      <c r="E39" s="78"/>
      <c r="F39" s="77">
        <f>B39+2</f>
        <v>27</v>
      </c>
      <c r="G39" s="78"/>
      <c r="H39" s="99">
        <f>F39+1</f>
        <v>28</v>
      </c>
      <c r="I39" s="78"/>
      <c r="J39" s="77">
        <v>1</v>
      </c>
      <c r="K39" s="35"/>
    </row>
    <row r="40" spans="1:11" s="3" customFormat="1" ht="20.100000000000001" customHeight="1">
      <c r="A40" s="8"/>
      <c r="B40" s="100"/>
      <c r="C40" s="72"/>
      <c r="D40" s="100"/>
      <c r="E40" s="71"/>
      <c r="F40" s="100"/>
      <c r="G40" s="71"/>
      <c r="H40" s="100"/>
      <c r="I40" s="71"/>
      <c r="J40" s="100"/>
      <c r="K40" s="36"/>
    </row>
    <row r="41" spans="1:11" s="3" customFormat="1" ht="20.100000000000001" customHeight="1">
      <c r="A41" s="8"/>
      <c r="B41" s="100" t="s">
        <v>360</v>
      </c>
      <c r="C41" s="72"/>
      <c r="D41" s="101" t="s">
        <v>362</v>
      </c>
      <c r="E41" s="71"/>
      <c r="F41" s="100" t="s">
        <v>363</v>
      </c>
      <c r="G41" s="71"/>
      <c r="H41" s="108" t="s">
        <v>337</v>
      </c>
      <c r="I41" s="71"/>
      <c r="J41" s="100" t="s">
        <v>367</v>
      </c>
      <c r="K41" s="36"/>
    </row>
    <row r="42" spans="1:11" s="3" customFormat="1" ht="18" customHeight="1">
      <c r="A42" s="8"/>
      <c r="B42" s="100" t="s">
        <v>361</v>
      </c>
      <c r="C42" s="73"/>
      <c r="D42" s="100" t="s">
        <v>339</v>
      </c>
      <c r="E42" s="74"/>
      <c r="F42" s="100" t="s">
        <v>339</v>
      </c>
      <c r="G42" s="74"/>
      <c r="H42" s="104" t="s">
        <v>408</v>
      </c>
      <c r="I42" s="74"/>
      <c r="J42" s="100" t="s">
        <v>409</v>
      </c>
      <c r="K42" s="36"/>
    </row>
    <row r="43" spans="1:11" s="3" customFormat="1" ht="20.100000000000001" customHeight="1">
      <c r="A43" s="8"/>
      <c r="B43" s="100" t="s">
        <v>395</v>
      </c>
      <c r="C43" s="71"/>
      <c r="D43" s="100" t="s">
        <v>397</v>
      </c>
      <c r="E43" s="71"/>
      <c r="F43" s="100" t="s">
        <v>398</v>
      </c>
      <c r="G43" s="71"/>
      <c r="H43" s="100" t="s">
        <v>365</v>
      </c>
      <c r="I43" s="71"/>
      <c r="J43" s="100" t="s">
        <v>334</v>
      </c>
      <c r="K43" s="36"/>
    </row>
    <row r="44" spans="1:11" s="3" customFormat="1" ht="20.100000000000001" customHeight="1">
      <c r="A44" s="8"/>
      <c r="B44" s="100"/>
      <c r="C44" s="71"/>
      <c r="D44" s="100"/>
      <c r="E44" s="71"/>
      <c r="F44" s="100"/>
      <c r="G44" s="71"/>
      <c r="H44" s="100" t="s">
        <v>366</v>
      </c>
      <c r="I44" s="71"/>
      <c r="J44" s="100" t="s">
        <v>410</v>
      </c>
      <c r="K44" s="36"/>
    </row>
    <row r="45" spans="1:11" s="4" customFormat="1" ht="20.100000000000001" customHeight="1">
      <c r="A45" s="30"/>
      <c r="B45" s="86" t="s">
        <v>40</v>
      </c>
      <c r="C45" s="86"/>
      <c r="D45" s="86" t="s">
        <v>40</v>
      </c>
      <c r="E45" s="86"/>
      <c r="F45" s="86" t="s">
        <v>40</v>
      </c>
      <c r="G45" s="86"/>
      <c r="H45" s="86" t="s">
        <v>40</v>
      </c>
      <c r="I45" s="86"/>
      <c r="J45" s="86" t="s">
        <v>40</v>
      </c>
      <c r="K45" s="37"/>
    </row>
    <row r="46" spans="1:11" s="4" customFormat="1" ht="20.100000000000001" customHeight="1">
      <c r="A46" s="30"/>
      <c r="B46" s="100" t="s">
        <v>394</v>
      </c>
      <c r="C46" s="55"/>
      <c r="D46" s="100" t="s">
        <v>396</v>
      </c>
      <c r="E46" s="55"/>
      <c r="F46" s="100" t="s">
        <v>364</v>
      </c>
      <c r="G46" s="55"/>
      <c r="H46" s="100" t="s">
        <v>406</v>
      </c>
      <c r="I46" s="55"/>
      <c r="J46" s="100" t="s">
        <v>401</v>
      </c>
      <c r="K46" s="38"/>
    </row>
    <row r="47" spans="1:11" s="4" customFormat="1" ht="20.100000000000001" customHeight="1">
      <c r="A47" s="30"/>
      <c r="B47" s="100" t="s">
        <v>407</v>
      </c>
      <c r="C47" s="55"/>
      <c r="D47" s="100" t="s">
        <v>404</v>
      </c>
      <c r="E47" s="55"/>
      <c r="F47" s="100" t="s">
        <v>399</v>
      </c>
      <c r="G47" s="55"/>
      <c r="H47" s="100" t="s">
        <v>400</v>
      </c>
      <c r="I47" s="55"/>
      <c r="J47" s="100" t="s">
        <v>368</v>
      </c>
      <c r="K47" s="38"/>
    </row>
    <row r="48" spans="1:11" s="3" customFormat="1" ht="20.100000000000001" customHeight="1">
      <c r="A48" s="8"/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1" s="3" customFormat="1" ht="20.100000000000001" customHeight="1">
      <c r="A49" s="8"/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1" s="3" customFormat="1" ht="20.100000000000001" customHeight="1">
      <c r="A50" s="8"/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1" s="3" customFormat="1" ht="20.100000000000001" customHeight="1">
      <c r="A51" s="90" t="s">
        <v>309</v>
      </c>
      <c r="B51" s="77"/>
      <c r="C51" s="77"/>
      <c r="D51" s="97"/>
      <c r="E51" s="77"/>
      <c r="F51" s="77"/>
      <c r="G51" s="78"/>
      <c r="H51" s="97"/>
      <c r="I51" s="77"/>
      <c r="J51" s="77"/>
      <c r="K51" s="34"/>
    </row>
    <row r="52" spans="1:11" s="3" customFormat="1" ht="20.100000000000001" customHeight="1">
      <c r="A52" s="90" t="s">
        <v>331</v>
      </c>
      <c r="B52" s="100"/>
      <c r="C52" s="71"/>
      <c r="D52" s="100"/>
      <c r="E52" s="71"/>
      <c r="F52" s="100"/>
      <c r="G52" s="71"/>
      <c r="H52" s="100"/>
      <c r="I52" s="71"/>
      <c r="J52" s="100"/>
      <c r="K52" s="34"/>
    </row>
    <row r="53" spans="1:11" s="3" customFormat="1" ht="20.100000000000001" customHeight="1">
      <c r="A53" s="90" t="s">
        <v>311</v>
      </c>
      <c r="B53" s="100"/>
      <c r="C53" s="71"/>
      <c r="D53" s="100"/>
      <c r="E53" s="71"/>
      <c r="F53" s="100"/>
      <c r="G53" s="71"/>
      <c r="H53" s="75"/>
      <c r="I53" s="71"/>
      <c r="J53" s="100"/>
      <c r="K53" s="34"/>
    </row>
    <row r="54" spans="1:11" s="3" customFormat="1" ht="20.100000000000001" customHeight="1">
      <c r="A54" s="90" t="s">
        <v>332</v>
      </c>
      <c r="B54" s="100"/>
      <c r="C54" s="74"/>
      <c r="D54" s="100"/>
      <c r="E54" s="74"/>
      <c r="F54" s="100"/>
      <c r="G54" s="74"/>
      <c r="H54" s="100"/>
      <c r="I54" s="74"/>
      <c r="J54" s="100"/>
      <c r="K54" s="34"/>
    </row>
    <row r="55" spans="1:11" s="3" customFormat="1" ht="20.100000000000001" customHeight="1">
      <c r="A55" s="89"/>
      <c r="B55" s="100"/>
      <c r="C55" s="71"/>
      <c r="D55" s="71"/>
      <c r="E55" s="71"/>
      <c r="F55" s="100"/>
      <c r="G55" s="71"/>
      <c r="H55" s="100"/>
      <c r="I55" s="71"/>
      <c r="J55" s="100"/>
      <c r="K55" s="34"/>
    </row>
    <row r="56" spans="1:11" s="3" customFormat="1" ht="20.100000000000001" customHeight="1">
      <c r="A56" s="43" t="s">
        <v>246</v>
      </c>
      <c r="B56" s="100"/>
      <c r="C56" s="71"/>
      <c r="D56" s="100"/>
      <c r="E56" s="71"/>
      <c r="F56" s="100"/>
      <c r="G56" s="71"/>
      <c r="H56" s="100"/>
      <c r="I56" s="71"/>
      <c r="J56" s="100"/>
      <c r="K56" s="34"/>
    </row>
    <row r="57" spans="1:11" s="3" customFormat="1" ht="20.100000000000001" customHeight="1">
      <c r="A57" s="43" t="s">
        <v>241</v>
      </c>
      <c r="B57" s="86"/>
      <c r="C57" s="86"/>
      <c r="D57" s="86"/>
      <c r="E57" s="86"/>
      <c r="F57" s="86"/>
      <c r="G57" s="86"/>
      <c r="H57" s="86"/>
      <c r="I57" s="86"/>
      <c r="J57" s="86"/>
      <c r="K57" s="34"/>
    </row>
    <row r="58" spans="1:11" s="3" customFormat="1" ht="20.100000000000001" customHeight="1">
      <c r="A58" s="43" t="s">
        <v>242</v>
      </c>
      <c r="B58" s="100"/>
      <c r="C58" s="55"/>
      <c r="D58" s="100"/>
      <c r="E58" s="55"/>
      <c r="F58" s="100"/>
      <c r="G58" s="55"/>
      <c r="H58" s="100"/>
      <c r="I58" s="55"/>
      <c r="J58" s="100"/>
      <c r="K58" s="34"/>
    </row>
    <row r="59" spans="1:11" s="3" customFormat="1" ht="20.100000000000001" customHeight="1">
      <c r="A59" s="43"/>
      <c r="B59" s="100"/>
      <c r="C59" s="55"/>
      <c r="D59" s="100"/>
      <c r="E59" s="55"/>
      <c r="F59" s="100"/>
      <c r="G59" s="55"/>
      <c r="H59" s="100"/>
      <c r="I59" s="55"/>
      <c r="J59" s="100"/>
      <c r="K59" s="34"/>
    </row>
    <row r="60" spans="1:11" s="3" customFormat="1" ht="20.100000000000001" customHeight="1">
      <c r="A60" s="91" t="s">
        <v>248</v>
      </c>
      <c r="B60" s="56"/>
      <c r="C60" s="56"/>
      <c r="D60" s="56"/>
      <c r="E60" s="56"/>
      <c r="F60" s="56"/>
      <c r="G60" s="56"/>
      <c r="H60" s="56"/>
      <c r="I60" s="56"/>
      <c r="J60" s="56"/>
      <c r="K60" s="34"/>
    </row>
    <row r="61" spans="1:11" s="3" customFormat="1" ht="20.100000000000001" customHeight="1">
      <c r="B61" s="56"/>
      <c r="C61" s="56"/>
      <c r="D61" s="56"/>
      <c r="E61" s="56"/>
      <c r="F61" s="56"/>
      <c r="G61" s="56"/>
      <c r="H61" s="56"/>
      <c r="I61" s="56"/>
      <c r="J61" s="56"/>
      <c r="K61" s="34"/>
    </row>
    <row r="62" spans="1:11" s="3" customFormat="1" ht="18" customHeight="1">
      <c r="A62" s="89"/>
      <c r="B62" s="56"/>
      <c r="C62" s="56"/>
      <c r="D62" s="56"/>
      <c r="E62" s="56"/>
      <c r="F62" s="56"/>
      <c r="G62" s="56"/>
      <c r="H62" s="56"/>
      <c r="I62" s="56"/>
      <c r="J62" s="56"/>
      <c r="K62" s="34"/>
    </row>
    <row r="63" spans="1:11" s="3" customFormat="1" ht="5.25" customHeight="1">
      <c r="A63" s="89"/>
      <c r="B63" s="56"/>
      <c r="C63" s="56"/>
      <c r="D63" s="56"/>
      <c r="E63" s="56"/>
      <c r="F63" s="56"/>
      <c r="G63" s="56"/>
      <c r="H63" s="56"/>
      <c r="I63" s="56"/>
      <c r="J63" s="56"/>
      <c r="K63" s="34"/>
    </row>
    <row r="64" spans="1:11" ht="15.75" customHeight="1">
      <c r="A64" s="89"/>
      <c r="B64" s="56"/>
      <c r="C64" s="56"/>
      <c r="D64" s="56"/>
      <c r="E64" s="56"/>
      <c r="F64" s="56"/>
      <c r="G64" s="56"/>
      <c r="H64" s="56"/>
      <c r="I64" s="56"/>
      <c r="J64" s="56"/>
      <c r="K64" s="45"/>
    </row>
  </sheetData>
  <mergeCells count="1">
    <mergeCell ref="B1:K1"/>
  </mergeCells>
  <phoneticPr fontId="8" type="noConversion"/>
  <dataValidations count="22">
    <dataValidation type="list" allowBlank="1" showInputMessage="1" showErrorMessage="1" sqref="H3 H15 H27 H39 H51">
      <formula1>GRILLE</formula1>
    </dataValidation>
    <dataValidation type="list" allowBlank="1" showInputMessage="1" showErrorMessage="1" sqref="D51 D27 D39 D15">
      <formula1>BARS</formula1>
    </dataValidation>
    <dataValidation type="list" allowBlank="1" showInputMessage="1" showErrorMessage="1" errorTitle="Starchy" error="Starchy Choice" sqref="K34 E22 I46 I34">
      <formula1>OTHER</formula1>
    </dataValidation>
    <dataValidation type="list" allowBlank="1" showInputMessage="1" showErrorMessage="1" sqref="I20 F20">
      <formula1>BOWLS</formula1>
    </dataValidation>
    <dataValidation type="list" allowBlank="1" showInputMessage="1" showErrorMessage="1" sqref="G7 G55">
      <formula1>BREAKFAST</formula1>
    </dataValidation>
    <dataValidation type="list" allowBlank="1" showInputMessage="1" showErrorMessage="1" sqref="I52 C4 I40 K16 G4">
      <formula1>HAM_PORK</formula1>
    </dataValidation>
    <dataValidation type="list" allowBlank="1" showInputMessage="1" showErrorMessage="1" sqref="I4 E52">
      <formula1>CHICKEN_SAND</formula1>
    </dataValidation>
    <dataValidation type="list" allowBlank="1" showInputMessage="1" showErrorMessage="1" sqref="K31 K7 K43 K19">
      <formula1>PIZZA</formula1>
    </dataValidation>
    <dataValidation type="list" allowBlank="1" showInputMessage="1" showErrorMessage="1" sqref="I7 I31 I43 I55 E28">
      <formula1>PASTA</formula1>
    </dataValidation>
    <dataValidation type="list" allowBlank="1" showInputMessage="1" showErrorMessage="1" sqref="E40 G16">
      <formula1>DOG</formula1>
    </dataValidation>
    <dataValidation type="list" allowBlank="1" showInputMessage="1" showErrorMessage="1" sqref="E31 E7 D55:E55 E19 E43">
      <formula1>MEXICAN</formula1>
    </dataValidation>
    <dataValidation type="list" allowBlank="1" showInputMessage="1" showErrorMessage="1" sqref="G40 G52 G28:G29 C16 I19 C52:C53">
      <formula1>BEEF</formula1>
    </dataValidation>
    <dataValidation type="list" allowBlank="1" showInputMessage="1" showErrorMessage="1" sqref="G8 G56">
      <formula1>SAUSAGE</formula1>
    </dataValidation>
    <dataValidation type="list" allowBlank="1" showInputMessage="1" showErrorMessage="1" sqref="G43 E4 E16 I28 G19 G31 K40">
      <formula1>Chicken</formula1>
    </dataValidation>
    <dataValidation type="list" allowBlank="1" showInputMessage="1" showErrorMessage="1" sqref="E5:E6 K17:K18 E20 G5:G6 G20 K29:K30 I32 G30 I8 E8 I29:I30 I56 I53:I54 K5:K6 E17:E18 G17:G18 I41:I42 E56 C54 K41:K42 E29:E30 C5:C6 C8 I5:I6 C17:C18 C20 C29:C30 C32 E32 G32 C44 E41:E42 E44 G41:G42 I44 G44 C56 E53:E54 G53:G54 H53">
      <formula1>Grains</formula1>
    </dataValidation>
    <dataValidation type="list" allowBlank="1" showInputMessage="1" showErrorMessage="1" sqref="C19 C7 C31 C43 C55">
      <formula1>CHICKEN_FORMED</formula1>
    </dataValidation>
    <dataValidation type="list" allowBlank="1" showInputMessage="1" showErrorMessage="1" sqref="C35 C47 K47 I23">
      <formula1>STARCH</formula1>
    </dataValidation>
    <dataValidation type="list" allowBlank="1" showInputMessage="1" showErrorMessage="1" sqref="G47 K22 K10 E11 C46 E35 G35 C11 C23 I22 K46 G59 K35 E59">
      <formula1>RED</formula1>
    </dataValidation>
    <dataValidation type="list" allowBlank="1" showInputMessage="1" showErrorMessage="1" sqref="I11 G34 I35 I47 E23 I58">
      <formula1>GREEN</formula1>
    </dataValidation>
    <dataValidation type="list" allowBlank="1" showInputMessage="1" showErrorMessage="1" sqref="E34 E10 E46 K23 C59">
      <formula1>BEAN</formula1>
    </dataValidation>
    <dataValidation type="list" allowBlank="1" showInputMessage="1" showErrorMessage="1" errorTitle="Starchy" error="Starchy Choice" sqref="C22 C10 I10 C34 G10 G46 G22 C58 E58 G58">
      <formula1>STARCH</formula1>
    </dataValidation>
    <dataValidation type="list" allowBlank="1" showInputMessage="1" showErrorMessage="1" sqref="G23 E47 G11 K11 I59">
      <formula1>OTHER</formula1>
    </dataValidation>
  </dataValidations>
  <printOptions horizontalCentered="1" verticalCentered="1"/>
  <pageMargins left="0" right="0" top="0" bottom="0" header="0" footer="0"/>
  <pageSetup scale="45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topLeftCell="A15" zoomScaleSheetLayoutView="75" workbookViewId="0">
      <selection activeCell="A39" sqref="A39"/>
    </sheetView>
  </sheetViews>
  <sheetFormatPr defaultColWidth="8.85546875" defaultRowHeight="20.100000000000001" customHeight="1"/>
  <cols>
    <col min="1" max="1" width="56.42578125" style="70" customWidth="1"/>
    <col min="2" max="2" width="40.7109375" style="70" customWidth="1"/>
    <col min="3" max="3" width="2.7109375" style="70" customWidth="1"/>
    <col min="4" max="4" width="40.7109375" style="70" customWidth="1"/>
    <col min="5" max="5" width="2.7109375" style="70" customWidth="1"/>
    <col min="6" max="6" width="40.7109375" style="70" customWidth="1"/>
    <col min="7" max="7" width="2.7109375" style="70" customWidth="1"/>
    <col min="8" max="8" width="40.7109375" style="70" customWidth="1"/>
    <col min="9" max="9" width="2.7109375" style="70" customWidth="1"/>
    <col min="10" max="10" width="40.7109375" style="70" customWidth="1"/>
    <col min="11" max="11" width="1.140625" style="70" customWidth="1"/>
    <col min="12" max="16384" width="8.85546875" style="70"/>
  </cols>
  <sheetData>
    <row r="1" spans="1:20" ht="125.25" customHeight="1">
      <c r="A1" s="42"/>
      <c r="B1" s="119"/>
      <c r="C1" s="119"/>
      <c r="D1" s="120"/>
      <c r="E1" s="120"/>
      <c r="F1" s="120"/>
      <c r="G1" s="120"/>
      <c r="H1" s="120"/>
      <c r="I1" s="120"/>
      <c r="J1" s="120"/>
      <c r="K1" s="120"/>
    </row>
    <row r="2" spans="1:20" s="2" customFormat="1" ht="33.950000000000003" customHeight="1">
      <c r="A2" s="29"/>
      <c r="B2" s="53" t="s">
        <v>0</v>
      </c>
      <c r="C2" s="53"/>
      <c r="D2" s="87" t="s">
        <v>304</v>
      </c>
      <c r="E2" s="53"/>
      <c r="F2" s="53" t="s">
        <v>237</v>
      </c>
      <c r="G2" s="53"/>
      <c r="H2" s="87" t="s">
        <v>305</v>
      </c>
      <c r="I2" s="53"/>
      <c r="J2" s="53" t="s">
        <v>3</v>
      </c>
      <c r="K2" s="41"/>
      <c r="T2" s="27"/>
    </row>
    <row r="3" spans="1:20" s="2" customFormat="1" ht="20.100000000000001" customHeight="1">
      <c r="A3" s="29"/>
      <c r="B3" s="77">
        <v>1</v>
      </c>
      <c r="C3" s="77"/>
      <c r="D3" s="84" t="s">
        <v>287</v>
      </c>
      <c r="E3" s="77"/>
      <c r="F3" s="77">
        <f>B3+2</f>
        <v>3</v>
      </c>
      <c r="G3" s="77"/>
      <c r="H3" s="83" t="s">
        <v>297</v>
      </c>
      <c r="I3" s="77"/>
      <c r="J3" s="77">
        <f>B3+4</f>
        <v>5</v>
      </c>
      <c r="K3" s="39"/>
      <c r="T3" s="27"/>
    </row>
    <row r="4" spans="1:20" s="3" customFormat="1" ht="20.100000000000001" customHeight="1">
      <c r="A4" s="8"/>
      <c r="B4" s="71" t="s">
        <v>249</v>
      </c>
      <c r="C4" s="71"/>
      <c r="D4" s="71" t="s">
        <v>261</v>
      </c>
      <c r="E4" s="71"/>
      <c r="F4" s="71" t="s">
        <v>314</v>
      </c>
      <c r="G4" s="71"/>
      <c r="H4" s="71" t="s">
        <v>41</v>
      </c>
      <c r="I4" s="71"/>
      <c r="J4" s="71" t="s">
        <v>264</v>
      </c>
      <c r="K4" s="36"/>
      <c r="T4" s="27"/>
    </row>
    <row r="5" spans="1:20" s="3" customFormat="1" ht="20.100000000000001" customHeight="1">
      <c r="A5" s="8"/>
      <c r="B5" s="71" t="s">
        <v>137</v>
      </c>
      <c r="C5" s="71"/>
      <c r="D5" s="71" t="s">
        <v>254</v>
      </c>
      <c r="E5" s="71"/>
      <c r="F5" s="71" t="s">
        <v>252</v>
      </c>
      <c r="G5" s="71"/>
      <c r="H5" s="71" t="s">
        <v>161</v>
      </c>
      <c r="I5" s="71"/>
      <c r="J5" s="71" t="s">
        <v>138</v>
      </c>
      <c r="K5" s="36"/>
      <c r="T5" s="27"/>
    </row>
    <row r="6" spans="1:20" s="3" customFormat="1" ht="12.95" customHeight="1">
      <c r="A6" s="8"/>
      <c r="B6" s="74" t="s">
        <v>245</v>
      </c>
      <c r="C6" s="74"/>
      <c r="D6" s="74" t="s">
        <v>245</v>
      </c>
      <c r="E6" s="74"/>
      <c r="F6" s="74" t="s">
        <v>245</v>
      </c>
      <c r="G6" s="74"/>
      <c r="H6" s="74" t="s">
        <v>245</v>
      </c>
      <c r="I6" s="74"/>
      <c r="J6" s="74" t="s">
        <v>245</v>
      </c>
      <c r="K6" s="36"/>
      <c r="T6" s="27"/>
    </row>
    <row r="7" spans="1:20" s="3" customFormat="1" ht="20.100000000000001" customHeight="1">
      <c r="A7" s="8"/>
      <c r="B7" s="71" t="s">
        <v>7</v>
      </c>
      <c r="C7" s="71"/>
      <c r="D7" s="71" t="s">
        <v>55</v>
      </c>
      <c r="E7" s="71"/>
      <c r="F7" s="71" t="s">
        <v>213</v>
      </c>
      <c r="G7" s="71"/>
      <c r="H7" s="71" t="s">
        <v>147</v>
      </c>
      <c r="I7" s="71"/>
      <c r="J7" s="71" t="s">
        <v>29</v>
      </c>
      <c r="K7" s="36"/>
      <c r="T7" s="27"/>
    </row>
    <row r="8" spans="1:20" s="3" customFormat="1" ht="20.100000000000001" customHeight="1">
      <c r="A8" s="8"/>
      <c r="B8" s="71" t="s">
        <v>256</v>
      </c>
      <c r="C8" s="71"/>
      <c r="D8" s="71" t="s">
        <v>254</v>
      </c>
      <c r="E8" s="71"/>
      <c r="F8" s="71" t="s">
        <v>48</v>
      </c>
      <c r="G8" s="71"/>
      <c r="H8" s="71" t="s">
        <v>252</v>
      </c>
      <c r="I8" s="71"/>
      <c r="J8" s="71" t="s">
        <v>30</v>
      </c>
      <c r="K8" s="36"/>
      <c r="T8" s="27"/>
    </row>
    <row r="9" spans="1:20" s="4" customFormat="1" ht="20.100000000000001" customHeight="1">
      <c r="A9" s="30"/>
      <c r="B9" s="86" t="s">
        <v>40</v>
      </c>
      <c r="C9" s="86"/>
      <c r="D9" s="86" t="s">
        <v>40</v>
      </c>
      <c r="E9" s="86"/>
      <c r="F9" s="86" t="s">
        <v>40</v>
      </c>
      <c r="G9" s="86"/>
      <c r="H9" s="86" t="s">
        <v>40</v>
      </c>
      <c r="I9" s="86"/>
      <c r="J9" s="86" t="s">
        <v>40</v>
      </c>
      <c r="K9" s="37"/>
      <c r="T9" s="27"/>
    </row>
    <row r="10" spans="1:20" s="4" customFormat="1" ht="20.100000000000001" customHeight="1">
      <c r="A10" s="30"/>
      <c r="B10" s="55" t="s">
        <v>9</v>
      </c>
      <c r="C10" s="55"/>
      <c r="D10" s="55" t="s">
        <v>88</v>
      </c>
      <c r="E10" s="55"/>
      <c r="F10" s="55" t="s">
        <v>89</v>
      </c>
      <c r="G10" s="55"/>
      <c r="H10" s="55" t="s">
        <v>25</v>
      </c>
      <c r="I10" s="55"/>
      <c r="J10" s="55" t="s">
        <v>26</v>
      </c>
      <c r="K10" s="38"/>
      <c r="T10" s="27"/>
    </row>
    <row r="11" spans="1:20" s="3" customFormat="1" ht="20.100000000000001" customHeight="1">
      <c r="A11" s="8"/>
      <c r="B11" s="55" t="s">
        <v>67</v>
      </c>
      <c r="C11" s="55"/>
      <c r="D11" s="55" t="s">
        <v>75</v>
      </c>
      <c r="E11" s="55"/>
      <c r="F11" s="55" t="s">
        <v>11</v>
      </c>
      <c r="G11" s="55"/>
      <c r="H11" s="55" t="s">
        <v>37</v>
      </c>
      <c r="I11" s="55"/>
      <c r="J11" s="55" t="s">
        <v>27</v>
      </c>
      <c r="K11" s="38"/>
      <c r="T11" s="28"/>
    </row>
    <row r="12" spans="1:20" s="3" customFormat="1" ht="20.100000000000001" customHeight="1">
      <c r="A12" s="8"/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1:20" s="3" customFormat="1" ht="20.100000000000001" customHeight="1">
      <c r="A13" s="8"/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1:20" s="3" customFormat="1" ht="20.100000000000001" customHeight="1">
      <c r="A14" s="8"/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1:20" s="2" customFormat="1" ht="20.100000000000001" customHeight="1">
      <c r="A15" s="29"/>
      <c r="B15" s="78">
        <f>B3+7</f>
        <v>8</v>
      </c>
      <c r="C15" s="78"/>
      <c r="D15" s="83" t="s">
        <v>281</v>
      </c>
      <c r="E15" s="77"/>
      <c r="F15" s="77">
        <f>B15+2</f>
        <v>10</v>
      </c>
      <c r="G15" s="78"/>
      <c r="H15" s="83" t="s">
        <v>291</v>
      </c>
      <c r="I15" s="78"/>
      <c r="J15" s="77">
        <f>B15+4</f>
        <v>12</v>
      </c>
      <c r="K15" s="35"/>
    </row>
    <row r="16" spans="1:20" s="5" customFormat="1" ht="20.100000000000001" customHeight="1">
      <c r="A16" s="31"/>
      <c r="B16" s="71" t="s">
        <v>202</v>
      </c>
      <c r="C16" s="71"/>
      <c r="D16" s="85" t="s">
        <v>301</v>
      </c>
      <c r="E16" s="71"/>
      <c r="F16" s="72" t="s">
        <v>50</v>
      </c>
      <c r="G16" s="71"/>
      <c r="H16" s="71" t="s">
        <v>298</v>
      </c>
      <c r="I16" s="72"/>
      <c r="J16" s="71" t="s">
        <v>163</v>
      </c>
      <c r="K16" s="36"/>
    </row>
    <row r="17" spans="1:11" s="5" customFormat="1" ht="20.100000000000001" customHeight="1">
      <c r="A17" s="31"/>
      <c r="B17" s="71" t="s">
        <v>253</v>
      </c>
      <c r="C17" s="71"/>
      <c r="D17" s="71" t="s">
        <v>303</v>
      </c>
      <c r="E17" s="71"/>
      <c r="F17" s="72" t="s">
        <v>43</v>
      </c>
      <c r="G17" s="71"/>
      <c r="H17" s="71" t="s">
        <v>299</v>
      </c>
      <c r="I17" s="72"/>
      <c r="J17" s="71" t="s">
        <v>252</v>
      </c>
      <c r="K17" s="36"/>
    </row>
    <row r="18" spans="1:11" s="5" customFormat="1" ht="12.95" customHeight="1">
      <c r="A18" s="31"/>
      <c r="B18" s="74" t="s">
        <v>245</v>
      </c>
      <c r="C18" s="74"/>
      <c r="D18" s="74" t="s">
        <v>245</v>
      </c>
      <c r="E18" s="74"/>
      <c r="F18" s="73" t="s">
        <v>245</v>
      </c>
      <c r="G18" s="74"/>
      <c r="H18" s="74" t="s">
        <v>245</v>
      </c>
      <c r="I18" s="73"/>
      <c r="J18" s="74" t="s">
        <v>245</v>
      </c>
      <c r="K18" s="36"/>
    </row>
    <row r="19" spans="1:11" s="5" customFormat="1" ht="20.100000000000001" customHeight="1">
      <c r="A19" s="31"/>
      <c r="B19" s="71" t="s">
        <v>39</v>
      </c>
      <c r="C19" s="71"/>
      <c r="D19" s="71" t="s">
        <v>10</v>
      </c>
      <c r="E19" s="71"/>
      <c r="F19" s="71" t="s">
        <v>262</v>
      </c>
      <c r="G19" s="71"/>
      <c r="H19" s="71" t="s">
        <v>181</v>
      </c>
      <c r="I19" s="71"/>
      <c r="J19" s="71" t="s">
        <v>53</v>
      </c>
      <c r="K19" s="36"/>
    </row>
    <row r="20" spans="1:11" s="5" customFormat="1" ht="20.100000000000001" customHeight="1">
      <c r="A20" s="31"/>
      <c r="B20" s="71" t="s">
        <v>256</v>
      </c>
      <c r="C20" s="71"/>
      <c r="D20" s="71" t="s">
        <v>142</v>
      </c>
      <c r="E20" s="71"/>
      <c r="F20" s="75"/>
      <c r="G20" s="71"/>
      <c r="H20" s="71" t="s">
        <v>54</v>
      </c>
      <c r="I20" s="75"/>
      <c r="J20" s="71"/>
      <c r="K20" s="36"/>
    </row>
    <row r="21" spans="1:11" s="6" customFormat="1" ht="20.100000000000001" customHeight="1">
      <c r="A21" s="32"/>
      <c r="B21" s="86" t="s">
        <v>40</v>
      </c>
      <c r="C21" s="86"/>
      <c r="D21" s="86" t="s">
        <v>40</v>
      </c>
      <c r="E21" s="86"/>
      <c r="F21" s="86" t="s">
        <v>40</v>
      </c>
      <c r="G21" s="86"/>
      <c r="H21" s="86" t="s">
        <v>40</v>
      </c>
      <c r="I21" s="86"/>
      <c r="J21" s="86" t="s">
        <v>40</v>
      </c>
      <c r="K21" s="37"/>
    </row>
    <row r="22" spans="1:11" s="6" customFormat="1" ht="20.100000000000001" customHeight="1">
      <c r="A22" s="32"/>
      <c r="B22" s="55" t="s">
        <v>61</v>
      </c>
      <c r="C22" s="55"/>
      <c r="D22" s="55" t="s">
        <v>32</v>
      </c>
      <c r="E22" s="55"/>
      <c r="F22" s="55" t="s">
        <v>12</v>
      </c>
      <c r="G22" s="55"/>
      <c r="H22" s="55" t="s">
        <v>14</v>
      </c>
      <c r="I22" s="55"/>
      <c r="J22" s="55" t="s">
        <v>71</v>
      </c>
      <c r="K22" s="38"/>
    </row>
    <row r="23" spans="1:11" s="5" customFormat="1" ht="20.100000000000001" customHeight="1">
      <c r="A23" s="31"/>
      <c r="B23" s="55" t="s">
        <v>19</v>
      </c>
      <c r="C23" s="55"/>
      <c r="D23" s="55" t="s">
        <v>21</v>
      </c>
      <c r="E23" s="55"/>
      <c r="F23" s="55" t="s">
        <v>9</v>
      </c>
      <c r="G23" s="55"/>
      <c r="H23" s="55" t="s">
        <v>107</v>
      </c>
      <c r="I23" s="55"/>
      <c r="J23" s="55" t="s">
        <v>64</v>
      </c>
      <c r="K23" s="38"/>
    </row>
    <row r="24" spans="1:11" s="5" customFormat="1" ht="20.100000000000001" customHeight="1">
      <c r="A24" s="31"/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1:11" s="5" customFormat="1" ht="20.100000000000001" customHeight="1">
      <c r="A25" s="31"/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1:11" s="5" customFormat="1" ht="20.100000000000001" customHeight="1">
      <c r="A26" s="31"/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1:11" s="7" customFormat="1" ht="20.100000000000001" customHeight="1">
      <c r="A27" s="33"/>
      <c r="B27" s="77">
        <f>B15+7</f>
        <v>15</v>
      </c>
      <c r="C27" s="77"/>
      <c r="D27" s="83" t="s">
        <v>282</v>
      </c>
      <c r="E27" s="77"/>
      <c r="F27" s="77">
        <f>B27+2</f>
        <v>17</v>
      </c>
      <c r="G27" s="77"/>
      <c r="H27" s="83" t="s">
        <v>289</v>
      </c>
      <c r="I27" s="77"/>
      <c r="J27" s="77">
        <f>B27+4</f>
        <v>19</v>
      </c>
      <c r="K27" s="39"/>
    </row>
    <row r="28" spans="1:11" s="3" customFormat="1" ht="20.100000000000001" customHeight="1">
      <c r="A28" s="8"/>
      <c r="B28" s="71" t="s">
        <v>222</v>
      </c>
      <c r="C28" s="71"/>
      <c r="D28" s="71" t="s">
        <v>220</v>
      </c>
      <c r="E28" s="71"/>
      <c r="F28" s="71" t="s">
        <v>317</v>
      </c>
      <c r="G28" s="71"/>
      <c r="H28" s="71" t="s">
        <v>270</v>
      </c>
      <c r="I28" s="71"/>
      <c r="J28" s="71" t="s">
        <v>263</v>
      </c>
      <c r="K28" s="36"/>
    </row>
    <row r="29" spans="1:11" s="3" customFormat="1" ht="20.100000000000001" customHeight="1">
      <c r="A29" s="8"/>
      <c r="B29" s="71" t="s">
        <v>255</v>
      </c>
      <c r="C29" s="71"/>
      <c r="D29" s="71" t="s">
        <v>139</v>
      </c>
      <c r="E29" s="71"/>
      <c r="F29" s="71" t="s">
        <v>127</v>
      </c>
      <c r="G29" s="76"/>
      <c r="H29" s="76" t="s">
        <v>271</v>
      </c>
      <c r="I29" s="71"/>
      <c r="J29" s="71"/>
      <c r="K29" s="36"/>
    </row>
    <row r="30" spans="1:11" s="3" customFormat="1" ht="12" customHeight="1">
      <c r="A30" s="8"/>
      <c r="B30" s="74" t="s">
        <v>245</v>
      </c>
      <c r="C30" s="74"/>
      <c r="D30" s="74" t="s">
        <v>245</v>
      </c>
      <c r="E30" s="74"/>
      <c r="F30" s="74" t="s">
        <v>245</v>
      </c>
      <c r="G30" s="74"/>
      <c r="H30" s="74" t="s">
        <v>245</v>
      </c>
      <c r="I30" s="74"/>
      <c r="J30" s="74" t="s">
        <v>245</v>
      </c>
      <c r="K30" s="36"/>
    </row>
    <row r="31" spans="1:11" s="3" customFormat="1" ht="20.100000000000001" customHeight="1">
      <c r="A31" s="8"/>
      <c r="B31" s="71" t="s">
        <v>15</v>
      </c>
      <c r="C31" s="71"/>
      <c r="D31" s="71" t="s">
        <v>55</v>
      </c>
      <c r="E31" s="71"/>
      <c r="F31" s="71" t="s">
        <v>313</v>
      </c>
      <c r="G31" s="71"/>
      <c r="H31" s="71" t="s">
        <v>134</v>
      </c>
      <c r="I31" s="71"/>
      <c r="J31" s="71" t="s">
        <v>126</v>
      </c>
      <c r="K31" s="36"/>
    </row>
    <row r="32" spans="1:11" s="3" customFormat="1" ht="20.100000000000001" customHeight="1">
      <c r="A32" s="8"/>
      <c r="B32" s="71"/>
      <c r="C32" s="71"/>
      <c r="D32" s="71" t="s">
        <v>254</v>
      </c>
      <c r="E32" s="71"/>
      <c r="F32" s="71"/>
      <c r="G32" s="71"/>
      <c r="H32" s="71" t="s">
        <v>256</v>
      </c>
      <c r="I32" s="71"/>
      <c r="J32" s="71" t="s">
        <v>56</v>
      </c>
      <c r="K32" s="36"/>
    </row>
    <row r="33" spans="1:11" s="4" customFormat="1" ht="20.100000000000001" customHeight="1">
      <c r="A33" s="30"/>
      <c r="B33" s="86" t="s">
        <v>40</v>
      </c>
      <c r="C33" s="86"/>
      <c r="D33" s="86" t="s">
        <v>40</v>
      </c>
      <c r="E33" s="86"/>
      <c r="F33" s="86" t="s">
        <v>40</v>
      </c>
      <c r="G33" s="86"/>
      <c r="H33" s="86" t="s">
        <v>40</v>
      </c>
      <c r="I33" s="86"/>
      <c r="J33" s="86" t="s">
        <v>40</v>
      </c>
      <c r="K33" s="37"/>
    </row>
    <row r="34" spans="1:11" s="4" customFormat="1" ht="20.100000000000001" customHeight="1">
      <c r="A34" s="30"/>
      <c r="B34" s="55" t="s">
        <v>23</v>
      </c>
      <c r="C34" s="55"/>
      <c r="D34" s="55" t="s">
        <v>88</v>
      </c>
      <c r="E34" s="55"/>
      <c r="F34" s="55" t="s">
        <v>110</v>
      </c>
      <c r="G34" s="55"/>
      <c r="H34" s="55" t="s">
        <v>14</v>
      </c>
      <c r="I34" s="55"/>
      <c r="J34" s="55" t="s">
        <v>106</v>
      </c>
      <c r="K34" s="38"/>
    </row>
    <row r="35" spans="1:11" s="3" customFormat="1" ht="20.100000000000001" customHeight="1">
      <c r="A35" s="8"/>
      <c r="B35" s="55" t="s">
        <v>66</v>
      </c>
      <c r="C35" s="55"/>
      <c r="D35" s="55" t="s">
        <v>36</v>
      </c>
      <c r="E35" s="55"/>
      <c r="F35" s="55" t="s">
        <v>96</v>
      </c>
      <c r="G35" s="55"/>
      <c r="H35" s="55" t="s">
        <v>89</v>
      </c>
      <c r="I35" s="55"/>
      <c r="J35" s="55" t="s">
        <v>20</v>
      </c>
      <c r="K35" s="38"/>
    </row>
    <row r="36" spans="1:11" s="3" customFormat="1" ht="20.100000000000001" customHeight="1">
      <c r="A36" s="8"/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1:11" s="3" customFormat="1" ht="20.100000000000001" customHeight="1">
      <c r="A37" s="8"/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1:11" s="3" customFormat="1" ht="20.100000000000001" customHeight="1">
      <c r="A38" s="8"/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1:11" s="7" customFormat="1" ht="20.100000000000001" customHeight="1">
      <c r="A39" s="33"/>
      <c r="B39" s="78">
        <f>B27+7</f>
        <v>22</v>
      </c>
      <c r="C39" s="78"/>
      <c r="D39" s="83" t="s">
        <v>284</v>
      </c>
      <c r="E39" s="78"/>
      <c r="F39" s="77">
        <f>B39+2</f>
        <v>24</v>
      </c>
      <c r="G39" s="78"/>
      <c r="H39" s="83" t="s">
        <v>295</v>
      </c>
      <c r="I39" s="78"/>
      <c r="J39" s="77">
        <f>B39+4</f>
        <v>26</v>
      </c>
      <c r="K39" s="35"/>
    </row>
    <row r="40" spans="1:11" s="3" customFormat="1" ht="20.100000000000001" customHeight="1">
      <c r="A40" s="8"/>
      <c r="B40" s="71" t="s">
        <v>319</v>
      </c>
      <c r="C40" s="72"/>
      <c r="D40" s="71" t="s">
        <v>240</v>
      </c>
      <c r="E40" s="71"/>
      <c r="F40" s="71" t="s">
        <v>249</v>
      </c>
      <c r="G40" s="71"/>
      <c r="H40" s="71" t="s">
        <v>269</v>
      </c>
      <c r="I40" s="71"/>
      <c r="J40" s="71" t="s">
        <v>316</v>
      </c>
      <c r="K40" s="36"/>
    </row>
    <row r="41" spans="1:11" s="3" customFormat="1" ht="20.100000000000001" customHeight="1">
      <c r="A41" s="8"/>
      <c r="B41" s="71" t="s">
        <v>54</v>
      </c>
      <c r="C41" s="72"/>
      <c r="D41" s="71" t="s">
        <v>276</v>
      </c>
      <c r="E41" s="71"/>
      <c r="F41" s="71" t="s">
        <v>137</v>
      </c>
      <c r="G41" s="71"/>
      <c r="H41" s="71" t="s">
        <v>253</v>
      </c>
      <c r="I41" s="71"/>
      <c r="J41" s="71" t="s">
        <v>47</v>
      </c>
      <c r="K41" s="36"/>
    </row>
    <row r="42" spans="1:11" s="3" customFormat="1" ht="12.95" customHeight="1">
      <c r="A42" s="8"/>
      <c r="B42" s="73" t="s">
        <v>245</v>
      </c>
      <c r="C42" s="73"/>
      <c r="D42" s="74" t="s">
        <v>245</v>
      </c>
      <c r="E42" s="74"/>
      <c r="F42" s="74" t="s">
        <v>245</v>
      </c>
      <c r="G42" s="74"/>
      <c r="H42" s="74" t="s">
        <v>245</v>
      </c>
      <c r="I42" s="74"/>
      <c r="J42" s="74" t="s">
        <v>245</v>
      </c>
      <c r="K42" s="36"/>
    </row>
    <row r="43" spans="1:11" s="3" customFormat="1" ht="20.100000000000001" customHeight="1">
      <c r="A43" s="8"/>
      <c r="B43" s="71" t="s">
        <v>39</v>
      </c>
      <c r="C43" s="71"/>
      <c r="D43" s="71" t="s">
        <v>308</v>
      </c>
      <c r="E43" s="71"/>
      <c r="F43" s="71" t="s">
        <v>45</v>
      </c>
      <c r="G43" s="71"/>
      <c r="H43" s="71" t="s">
        <v>58</v>
      </c>
      <c r="I43" s="71"/>
      <c r="J43" s="71" t="s">
        <v>28</v>
      </c>
      <c r="K43" s="36"/>
    </row>
    <row r="44" spans="1:11" s="3" customFormat="1" ht="20.100000000000001" customHeight="1">
      <c r="A44" s="8"/>
      <c r="B44" s="71" t="s">
        <v>136</v>
      </c>
      <c r="C44" s="71"/>
      <c r="D44" s="71"/>
      <c r="E44" s="71"/>
      <c r="F44" s="71" t="s">
        <v>48</v>
      </c>
      <c r="G44" s="71"/>
      <c r="H44" s="71" t="s">
        <v>140</v>
      </c>
      <c r="I44" s="71"/>
      <c r="J44" s="71" t="s">
        <v>30</v>
      </c>
      <c r="K44" s="36"/>
    </row>
    <row r="45" spans="1:11" s="4" customFormat="1" ht="20.100000000000001" customHeight="1">
      <c r="A45" s="30"/>
      <c r="B45" s="86" t="s">
        <v>40</v>
      </c>
      <c r="C45" s="86"/>
      <c r="D45" s="86" t="s">
        <v>40</v>
      </c>
      <c r="E45" s="86"/>
      <c r="F45" s="86" t="s">
        <v>40</v>
      </c>
      <c r="G45" s="86"/>
      <c r="H45" s="86" t="s">
        <v>40</v>
      </c>
      <c r="I45" s="86"/>
      <c r="J45" s="86" t="s">
        <v>40</v>
      </c>
      <c r="K45" s="37"/>
    </row>
    <row r="46" spans="1:11" s="4" customFormat="1" ht="20.100000000000001" customHeight="1">
      <c r="A46" s="30"/>
      <c r="B46" s="55" t="s">
        <v>9</v>
      </c>
      <c r="C46" s="55"/>
      <c r="D46" s="55" t="s">
        <v>88</v>
      </c>
      <c r="E46" s="55"/>
      <c r="F46" s="55" t="s">
        <v>94</v>
      </c>
      <c r="G46" s="55"/>
      <c r="H46" s="55" t="s">
        <v>14</v>
      </c>
      <c r="I46" s="55"/>
      <c r="J46" s="55" t="s">
        <v>62</v>
      </c>
      <c r="K46" s="38"/>
    </row>
    <row r="47" spans="1:11" s="4" customFormat="1" ht="20.100000000000001" customHeight="1">
      <c r="A47" s="30"/>
      <c r="B47" s="55" t="s">
        <v>26</v>
      </c>
      <c r="C47" s="55"/>
      <c r="D47" s="55" t="s">
        <v>107</v>
      </c>
      <c r="E47" s="55"/>
      <c r="F47" s="55" t="s">
        <v>18</v>
      </c>
      <c r="G47" s="55"/>
      <c r="H47" s="55" t="s">
        <v>19</v>
      </c>
      <c r="I47" s="55"/>
      <c r="J47" s="55" t="s">
        <v>329</v>
      </c>
      <c r="K47" s="38"/>
    </row>
    <row r="48" spans="1:11" s="3" customFormat="1" ht="20.100000000000001" customHeight="1">
      <c r="A48" s="8"/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1" s="3" customFormat="1" ht="20.100000000000001" customHeight="1">
      <c r="A49" s="8"/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1" s="3" customFormat="1" ht="20.100000000000001" customHeight="1">
      <c r="A50" s="8"/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1" s="3" customFormat="1" ht="20.100000000000001" customHeight="1">
      <c r="A51" s="8"/>
      <c r="B51" s="56"/>
      <c r="C51" s="56"/>
      <c r="D51" s="56"/>
      <c r="E51" s="56"/>
      <c r="F51" s="56"/>
      <c r="G51" s="56"/>
      <c r="H51" s="56"/>
      <c r="I51" s="56"/>
      <c r="J51" s="56"/>
      <c r="K51" s="34"/>
    </row>
    <row r="52" spans="1:11" s="3" customFormat="1" ht="20.100000000000001" customHeight="1" thickBot="1">
      <c r="A52" s="8"/>
      <c r="B52" s="56"/>
      <c r="C52" s="56"/>
      <c r="D52" s="56"/>
      <c r="E52" s="56"/>
      <c r="F52" s="56"/>
      <c r="G52" s="56"/>
      <c r="H52" s="56"/>
      <c r="I52" s="56"/>
      <c r="J52" s="56"/>
      <c r="K52" s="34"/>
    </row>
    <row r="53" spans="1:11" ht="33" customHeight="1" thickBot="1">
      <c r="A53" s="42"/>
      <c r="B53" s="121" t="s">
        <v>260</v>
      </c>
      <c r="C53" s="122"/>
      <c r="D53" s="123"/>
      <c r="E53" s="123"/>
      <c r="F53" s="123"/>
      <c r="G53" s="123"/>
      <c r="H53" s="123"/>
      <c r="I53" s="123"/>
      <c r="J53" s="124"/>
      <c r="K53" s="40"/>
    </row>
    <row r="54" spans="1:11" ht="46.5" customHeight="1">
      <c r="A54" s="42"/>
      <c r="B54" s="43" t="s">
        <v>246</v>
      </c>
      <c r="C54" s="43"/>
      <c r="D54" s="43" t="s">
        <v>241</v>
      </c>
      <c r="E54" s="43"/>
      <c r="F54" s="43" t="s">
        <v>242</v>
      </c>
      <c r="G54" s="43"/>
      <c r="H54" s="43" t="s">
        <v>243</v>
      </c>
      <c r="I54" s="43"/>
      <c r="J54" s="45" t="s">
        <v>248</v>
      </c>
      <c r="K54" s="45"/>
    </row>
  </sheetData>
  <mergeCells count="2">
    <mergeCell ref="B1:K1"/>
    <mergeCell ref="B53:J53"/>
  </mergeCells>
  <dataValidations count="23">
    <dataValidation type="list" allowBlank="1" showInputMessage="1" showErrorMessage="1" errorTitle="Starchy" error="Starchy Choice" sqref="I34:K34 D22:E22 I46 D47 F34">
      <formula1>OTHER</formula1>
    </dataValidation>
    <dataValidation type="list" allowBlank="1" showInputMessage="1" showErrorMessage="1" sqref="J4 F20 I20">
      <formula1>BOWLS</formula1>
    </dataValidation>
    <dataValidation type="list" allowBlank="1" showInputMessage="1" showErrorMessage="1" sqref="G7 H4">
      <formula1>BREAKFAST</formula1>
    </dataValidation>
    <dataValidation type="list" allowBlank="1" showInputMessage="1" showErrorMessage="1" sqref="J16:K16 B4:C4 F40 J28 G4 H7 I40">
      <formula1>HAM_PORK</formula1>
    </dataValidation>
    <dataValidation type="list" allowBlank="1" showInputMessage="1" showErrorMessage="1" sqref="I4 F4">
      <formula1>CHICKEN_SAND</formula1>
    </dataValidation>
    <dataValidation type="list" allowBlank="1" showInputMessage="1" showErrorMessage="1" sqref="J31:K31 J43:K43 J19:K19 J7:K7">
      <formula1>PIZZA</formula1>
    </dataValidation>
    <dataValidation type="list" allowBlank="1" showInputMessage="1" showErrorMessage="1" sqref="I7 I31 D28:E28 F43 F7 I43 F31">
      <formula1>PASTA</formula1>
    </dataValidation>
    <dataValidation type="list" allowBlank="1" showInputMessage="1" showErrorMessage="1" sqref="G16:H16 B31 E40">
      <formula1>DOG</formula1>
    </dataValidation>
    <dataValidation type="list" allowBlank="1" showInputMessage="1" showErrorMessage="1" sqref="D43:E43 D19:E19 D7:E7 D31:E31">
      <formula1>MEXICAN</formula1>
    </dataValidation>
    <dataValidation type="list" allowBlank="1" showInputMessage="1" showErrorMessage="1" sqref="G28:H29 B16:C16 G40:H40 F19 I19">
      <formula1>BEEF</formula1>
    </dataValidation>
    <dataValidation type="list" allowBlank="1" showInputMessage="1" showErrorMessage="1" sqref="H5 G8">
      <formula1>SAUSAGE</formula1>
    </dataValidation>
    <dataValidation type="list" allowBlank="1" showInputMessage="1" showErrorMessage="1" sqref="J40:K40 G19:H19 D4:E4 I28 F28 D40 E16 G31 G43:H43">
      <formula1>Chicken</formula1>
    </dataValidation>
    <dataValidation type="list" allowBlank="1" showInputMessage="1" showErrorMessage="1" sqref="I29:K30 J17:K18 D41:K42 I5:K6 H8:I8 B29:F30 G17:H18 B8:F8 B5:G6 G30:H30 H6 B44:I44 B17:E18 B20:E20 G20:H20 B32:I32 B41">
      <formula1>Grains</formula1>
    </dataValidation>
    <dataValidation type="list" allowBlank="1" showInputMessage="1" showErrorMessage="1" sqref="B43:C43 B19:C19 B7:C7 H31 C31">
      <formula1>CHICKEN_FORMED</formula1>
    </dataValidation>
    <dataValidation type="list" allowBlank="1" showInputMessage="1" showErrorMessage="1" sqref="K47 B46 C47 F23 I23 H35 C35 F35 F46">
      <formula1>STARCH</formula1>
    </dataValidation>
    <dataValidation type="list" allowBlank="1" showInputMessage="1" showErrorMessage="1" sqref="J35:K35 I22:K22 J46:K46 J10:K10 B35 B23:C23 B11:E11 G47:H47 F22 D35:E35 B47 G35 C46">
      <formula1>RED</formula1>
    </dataValidation>
    <dataValidation type="list" allowBlank="1" showInputMessage="1" showErrorMessage="1" sqref="I11 D23:E23 I35 I47 F47 F11 B34 G34">
      <formula1>GREEN</formula1>
    </dataValidation>
    <dataValidation type="list" allowBlank="1" showInputMessage="1" showErrorMessage="1" sqref="J23:K23 D46:E46 D10:E10 D34:E34">
      <formula1>BEAN</formula1>
    </dataValidation>
    <dataValidation type="list" allowBlank="1" showInputMessage="1" showErrorMessage="1" errorTitle="Starchy" error="Starchy Choice" sqref="G22:H22 F10:I10 B22:C22 B10:C10 G46:H46 H34 C34">
      <formula1>STARCH</formula1>
    </dataValidation>
    <dataValidation type="list" allowBlank="1" showInputMessage="1" showErrorMessage="1" sqref="J11:K11 J47 G11:H11 G23:H23 E47">
      <formula1>OTHER</formula1>
    </dataValidation>
    <dataValidation type="list" allowBlank="1" showInputMessage="1" showErrorMessage="1" sqref="D3 D15:D16 D27 D39">
      <formula1>BARS</formula1>
    </dataValidation>
    <dataValidation type="list" allowBlank="1" showInputMessage="1" showErrorMessage="1" sqref="H3 H15 H27 H39">
      <formula1>GRILLE</formula1>
    </dataValidation>
    <dataValidation type="list" allowBlank="1" showInputMessage="1" showErrorMessage="1" sqref="B40">
      <formula1>TOASTER</formula1>
    </dataValidation>
  </dataValidations>
  <printOptions horizontalCentered="1" verticalCentered="1"/>
  <pageMargins left="0.25" right="0.25" top="0" bottom="0" header="0" footer="0"/>
  <pageSetup scale="50" orientation="landscape" horizontalDpi="4294967293" verticalDpi="429496729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zoomScale="75" zoomScaleNormal="75" zoomScaleSheetLayoutView="75" zoomScalePageLayoutView="75" workbookViewId="0">
      <selection activeCell="N37" sqref="N37"/>
    </sheetView>
  </sheetViews>
  <sheetFormatPr defaultColWidth="8.85546875" defaultRowHeight="20.100000000000001" customHeight="1"/>
  <cols>
    <col min="1" max="1" width="56.42578125" style="79" customWidth="1"/>
    <col min="2" max="2" width="40.7109375" style="79" customWidth="1"/>
    <col min="3" max="3" width="2.7109375" style="79" customWidth="1"/>
    <col min="4" max="4" width="40.7109375" style="79" customWidth="1"/>
    <col min="5" max="5" width="2.7109375" style="79" customWidth="1"/>
    <col min="6" max="6" width="40.7109375" style="79" customWidth="1"/>
    <col min="7" max="7" width="2.7109375" style="79" customWidth="1"/>
    <col min="8" max="8" width="40.7109375" style="79" customWidth="1"/>
    <col min="9" max="9" width="2.7109375" style="79" customWidth="1"/>
    <col min="10" max="10" width="40.7109375" style="79" customWidth="1"/>
    <col min="11" max="11" width="1.140625" style="79" customWidth="1"/>
    <col min="12" max="16384" width="8.85546875" style="79"/>
  </cols>
  <sheetData>
    <row r="1" spans="1:20" ht="125.25" customHeight="1">
      <c r="A1" s="42"/>
      <c r="B1" s="119"/>
      <c r="C1" s="119"/>
      <c r="D1" s="120"/>
      <c r="E1" s="120"/>
      <c r="F1" s="120"/>
      <c r="G1" s="120"/>
      <c r="H1" s="120"/>
      <c r="I1" s="120"/>
      <c r="J1" s="120"/>
      <c r="K1" s="120"/>
    </row>
    <row r="2" spans="1:20" s="2" customFormat="1" ht="33.950000000000003" customHeight="1">
      <c r="A2" s="29"/>
      <c r="B2" s="53" t="s">
        <v>0</v>
      </c>
      <c r="C2" s="53"/>
      <c r="D2" s="87" t="s">
        <v>304</v>
      </c>
      <c r="E2" s="53"/>
      <c r="F2" s="53" t="s">
        <v>237</v>
      </c>
      <c r="G2" s="53"/>
      <c r="H2" s="87" t="s">
        <v>305</v>
      </c>
      <c r="I2" s="53"/>
      <c r="J2" s="53" t="s">
        <v>3</v>
      </c>
      <c r="K2" s="41"/>
      <c r="T2" s="27"/>
    </row>
    <row r="3" spans="1:20" s="2" customFormat="1" ht="20.100000000000001" customHeight="1">
      <c r="A3" s="29"/>
      <c r="B3" s="77">
        <v>1</v>
      </c>
      <c r="C3" s="77"/>
      <c r="D3" s="83" t="s">
        <v>285</v>
      </c>
      <c r="E3" s="77"/>
      <c r="F3" s="77">
        <f>B3+2</f>
        <v>3</v>
      </c>
      <c r="G3" s="78"/>
      <c r="H3" s="83" t="s">
        <v>292</v>
      </c>
      <c r="I3" s="77"/>
      <c r="J3" s="77">
        <f>B3+4</f>
        <v>5</v>
      </c>
      <c r="K3" s="39"/>
      <c r="T3" s="27"/>
    </row>
    <row r="4" spans="1:20" s="3" customFormat="1" ht="20.100000000000001" customHeight="1">
      <c r="A4" s="8"/>
      <c r="B4" s="71" t="s">
        <v>204</v>
      </c>
      <c r="C4" s="71"/>
      <c r="D4" s="71" t="s">
        <v>324</v>
      </c>
      <c r="E4" s="71"/>
      <c r="F4" s="71" t="s">
        <v>38</v>
      </c>
      <c r="G4" s="71"/>
      <c r="H4" s="71" t="s">
        <v>216</v>
      </c>
      <c r="I4" s="71"/>
      <c r="J4" s="75" t="s">
        <v>266</v>
      </c>
      <c r="K4" s="36"/>
      <c r="T4" s="27"/>
    </row>
    <row r="5" spans="1:20" s="3" customFormat="1" ht="20.100000000000001" customHeight="1">
      <c r="A5" s="8"/>
      <c r="B5" s="71" t="s">
        <v>252</v>
      </c>
      <c r="C5" s="71"/>
      <c r="D5" s="71"/>
      <c r="E5" s="71"/>
      <c r="F5" s="71" t="s">
        <v>252</v>
      </c>
      <c r="G5" s="71"/>
      <c r="H5" s="71" t="s">
        <v>138</v>
      </c>
      <c r="I5" s="71"/>
      <c r="J5" s="75"/>
      <c r="K5" s="36"/>
      <c r="T5" s="27"/>
    </row>
    <row r="6" spans="1:20" s="3" customFormat="1" ht="12.95" customHeight="1">
      <c r="A6" s="8"/>
      <c r="B6" s="74" t="s">
        <v>245</v>
      </c>
      <c r="C6" s="74"/>
      <c r="D6" s="74" t="s">
        <v>245</v>
      </c>
      <c r="E6" s="74"/>
      <c r="F6" s="74" t="s">
        <v>245</v>
      </c>
      <c r="G6" s="74"/>
      <c r="H6" s="74" t="s">
        <v>245</v>
      </c>
      <c r="I6" s="74"/>
      <c r="J6" s="73" t="s">
        <v>245</v>
      </c>
      <c r="K6" s="36"/>
      <c r="T6" s="27"/>
    </row>
    <row r="7" spans="1:20" s="3" customFormat="1" ht="20.100000000000001" customHeight="1">
      <c r="A7" s="8"/>
      <c r="B7" s="71" t="s">
        <v>224</v>
      </c>
      <c r="C7" s="71"/>
      <c r="D7" s="71" t="s">
        <v>51</v>
      </c>
      <c r="E7" s="71"/>
      <c r="F7" s="71" t="s">
        <v>152</v>
      </c>
      <c r="G7" s="71"/>
      <c r="H7" s="71" t="s">
        <v>315</v>
      </c>
      <c r="I7" s="71"/>
      <c r="J7" s="71" t="s">
        <v>230</v>
      </c>
      <c r="K7" s="36"/>
      <c r="T7" s="27"/>
    </row>
    <row r="8" spans="1:20" s="3" customFormat="1" ht="20.100000000000001" customHeight="1">
      <c r="A8" s="8"/>
      <c r="B8" s="71" t="s">
        <v>256</v>
      </c>
      <c r="C8" s="71"/>
      <c r="D8" s="71" t="s">
        <v>136</v>
      </c>
      <c r="E8" s="71"/>
      <c r="F8" s="71" t="s">
        <v>161</v>
      </c>
      <c r="G8" s="71"/>
      <c r="H8" s="71" t="s">
        <v>252</v>
      </c>
      <c r="I8" s="71"/>
      <c r="J8" s="71"/>
      <c r="K8" s="36"/>
      <c r="T8" s="27"/>
    </row>
    <row r="9" spans="1:20" s="4" customFormat="1" ht="20.100000000000001" customHeight="1">
      <c r="A9" s="30"/>
      <c r="B9" s="54" t="s">
        <v>40</v>
      </c>
      <c r="C9" s="54"/>
      <c r="D9" s="54" t="s">
        <v>40</v>
      </c>
      <c r="E9" s="54"/>
      <c r="F9" s="54" t="s">
        <v>40</v>
      </c>
      <c r="G9" s="54"/>
      <c r="H9" s="54" t="s">
        <v>40</v>
      </c>
      <c r="I9" s="54"/>
      <c r="J9" s="54" t="s">
        <v>40</v>
      </c>
      <c r="K9" s="37"/>
      <c r="T9" s="27"/>
    </row>
    <row r="10" spans="1:20" s="4" customFormat="1" ht="20.100000000000001" customHeight="1">
      <c r="A10" s="30"/>
      <c r="B10" s="55" t="s">
        <v>61</v>
      </c>
      <c r="C10" s="55"/>
      <c r="D10" s="55" t="s">
        <v>98</v>
      </c>
      <c r="E10" s="55"/>
      <c r="F10" s="55" t="s">
        <v>95</v>
      </c>
      <c r="G10" s="55"/>
      <c r="H10" s="55" t="s">
        <v>23</v>
      </c>
      <c r="I10" s="55"/>
      <c r="J10" s="55" t="s">
        <v>26</v>
      </c>
      <c r="K10" s="38"/>
      <c r="T10" s="27"/>
    </row>
    <row r="11" spans="1:20" s="3" customFormat="1" ht="20.100000000000001" customHeight="1">
      <c r="A11" s="8"/>
      <c r="B11" s="55" t="s">
        <v>64</v>
      </c>
      <c r="C11" s="55"/>
      <c r="D11" s="55" t="s">
        <v>22</v>
      </c>
      <c r="E11" s="55"/>
      <c r="F11" s="55" t="s">
        <v>68</v>
      </c>
      <c r="G11" s="55"/>
      <c r="H11" s="55" t="s">
        <v>104</v>
      </c>
      <c r="I11" s="55"/>
      <c r="J11" s="55" t="s">
        <v>105</v>
      </c>
      <c r="K11" s="38"/>
      <c r="T11" s="28"/>
    </row>
    <row r="12" spans="1:20" s="3" customFormat="1" ht="20.100000000000001" customHeight="1">
      <c r="A12" s="8"/>
      <c r="B12" s="56" t="s">
        <v>5</v>
      </c>
      <c r="C12" s="56"/>
      <c r="D12" s="56" t="s">
        <v>5</v>
      </c>
      <c r="E12" s="56"/>
      <c r="F12" s="56" t="s">
        <v>5</v>
      </c>
      <c r="G12" s="56"/>
      <c r="H12" s="56" t="s">
        <v>5</v>
      </c>
      <c r="I12" s="56"/>
      <c r="J12" s="56" t="s">
        <v>5</v>
      </c>
      <c r="K12" s="34"/>
    </row>
    <row r="13" spans="1:20" s="3" customFormat="1" ht="20.100000000000001" customHeight="1">
      <c r="A13" s="8"/>
      <c r="B13" s="56" t="s">
        <v>4</v>
      </c>
      <c r="C13" s="56"/>
      <c r="D13" s="56" t="s">
        <v>4</v>
      </c>
      <c r="E13" s="56"/>
      <c r="F13" s="56" t="s">
        <v>4</v>
      </c>
      <c r="G13" s="56"/>
      <c r="H13" s="56" t="s">
        <v>4</v>
      </c>
      <c r="I13" s="56"/>
      <c r="J13" s="56" t="s">
        <v>4</v>
      </c>
      <c r="K13" s="34"/>
    </row>
    <row r="14" spans="1:20" s="3" customFormat="1" ht="20.100000000000001" customHeight="1">
      <c r="A14" s="8"/>
      <c r="B14" s="56"/>
      <c r="C14" s="56"/>
      <c r="D14" s="56"/>
      <c r="E14" s="56"/>
      <c r="F14" s="56"/>
      <c r="G14" s="56"/>
      <c r="H14" s="56"/>
      <c r="I14" s="56"/>
      <c r="J14" s="56"/>
      <c r="K14" s="34"/>
    </row>
    <row r="15" spans="1:20" s="2" customFormat="1" ht="20.100000000000001" customHeight="1">
      <c r="A15" s="29"/>
      <c r="B15" s="78">
        <f>B3+7</f>
        <v>8</v>
      </c>
      <c r="C15" s="78"/>
      <c r="D15" s="88" t="s">
        <v>286</v>
      </c>
      <c r="E15" s="78"/>
      <c r="F15" s="77">
        <f>B15+2</f>
        <v>10</v>
      </c>
      <c r="G15" s="78"/>
      <c r="H15" s="83" t="s">
        <v>290</v>
      </c>
      <c r="I15" s="78"/>
      <c r="J15" s="77">
        <f>B15+4</f>
        <v>12</v>
      </c>
      <c r="K15" s="35"/>
    </row>
    <row r="16" spans="1:20" s="5" customFormat="1" ht="20.100000000000001" customHeight="1">
      <c r="A16" s="31"/>
      <c r="B16" s="71" t="s">
        <v>31</v>
      </c>
      <c r="C16" s="71"/>
      <c r="D16" s="71" t="s">
        <v>326</v>
      </c>
      <c r="E16" s="72"/>
      <c r="F16" s="71" t="s">
        <v>200</v>
      </c>
      <c r="G16" s="71"/>
      <c r="H16" s="71" t="s">
        <v>307</v>
      </c>
      <c r="I16" s="71"/>
      <c r="J16" s="75" t="s">
        <v>195</v>
      </c>
      <c r="K16" s="36"/>
    </row>
    <row r="17" spans="1:11" s="5" customFormat="1" ht="20.100000000000001" customHeight="1">
      <c r="A17" s="31"/>
      <c r="B17" s="71" t="s">
        <v>252</v>
      </c>
      <c r="C17" s="71"/>
      <c r="D17" s="71" t="s">
        <v>299</v>
      </c>
      <c r="E17" s="72"/>
      <c r="F17" s="71" t="s">
        <v>277</v>
      </c>
      <c r="G17" s="71"/>
      <c r="H17" s="71" t="s">
        <v>254</v>
      </c>
      <c r="I17" s="71"/>
      <c r="J17" s="71" t="s">
        <v>258</v>
      </c>
      <c r="K17" s="36"/>
    </row>
    <row r="18" spans="1:11" s="5" customFormat="1" ht="12.75" customHeight="1">
      <c r="A18" s="31"/>
      <c r="B18" s="74" t="s">
        <v>245</v>
      </c>
      <c r="C18" s="74"/>
      <c r="D18" s="73" t="s">
        <v>245</v>
      </c>
      <c r="E18" s="73"/>
      <c r="F18" s="74" t="s">
        <v>245</v>
      </c>
      <c r="G18" s="74"/>
      <c r="H18" s="74" t="s">
        <v>245</v>
      </c>
      <c r="I18" s="74"/>
      <c r="J18" s="74" t="s">
        <v>245</v>
      </c>
      <c r="K18" s="36"/>
    </row>
    <row r="19" spans="1:11" s="5" customFormat="1" ht="20.100000000000001" customHeight="1">
      <c r="A19" s="31"/>
      <c r="B19" s="71" t="s">
        <v>42</v>
      </c>
      <c r="C19" s="71"/>
      <c r="D19" s="71" t="s">
        <v>129</v>
      </c>
      <c r="E19" s="71"/>
      <c r="F19" s="71" t="s">
        <v>39</v>
      </c>
      <c r="G19" s="71"/>
      <c r="H19" s="71" t="s">
        <v>321</v>
      </c>
      <c r="I19" s="71"/>
      <c r="J19" s="71" t="s">
        <v>29</v>
      </c>
      <c r="K19" s="36"/>
    </row>
    <row r="20" spans="1:11" s="5" customFormat="1" ht="20.100000000000001" customHeight="1">
      <c r="A20" s="31"/>
      <c r="B20" s="71" t="s">
        <v>276</v>
      </c>
      <c r="C20" s="71"/>
      <c r="D20" s="71" t="s">
        <v>252</v>
      </c>
      <c r="E20" s="71"/>
      <c r="F20" s="71" t="s">
        <v>256</v>
      </c>
      <c r="G20" s="71"/>
      <c r="H20" s="71" t="s">
        <v>54</v>
      </c>
      <c r="I20" s="71"/>
      <c r="J20" s="71" t="s">
        <v>30</v>
      </c>
      <c r="K20" s="36"/>
    </row>
    <row r="21" spans="1:11" s="6" customFormat="1" ht="20.100000000000001" customHeight="1">
      <c r="A21" s="32"/>
      <c r="B21" s="54" t="s">
        <v>40</v>
      </c>
      <c r="C21" s="54"/>
      <c r="D21" s="54" t="s">
        <v>40</v>
      </c>
      <c r="E21" s="54"/>
      <c r="F21" s="54" t="s">
        <v>40</v>
      </c>
      <c r="G21" s="54"/>
      <c r="H21" s="54" t="s">
        <v>40</v>
      </c>
      <c r="I21" s="54"/>
      <c r="J21" s="54" t="s">
        <v>40</v>
      </c>
      <c r="K21" s="37"/>
    </row>
    <row r="22" spans="1:11" s="6" customFormat="1" ht="20.100000000000001" customHeight="1">
      <c r="A22" s="32"/>
      <c r="B22" s="55" t="s">
        <v>23</v>
      </c>
      <c r="C22" s="55"/>
      <c r="D22" s="55" t="s">
        <v>89</v>
      </c>
      <c r="E22" s="55"/>
      <c r="F22" s="55" t="s">
        <v>9</v>
      </c>
      <c r="G22" s="55"/>
      <c r="H22" s="55" t="s">
        <v>96</v>
      </c>
      <c r="I22" s="55"/>
      <c r="J22" s="55" t="s">
        <v>67</v>
      </c>
      <c r="K22" s="38"/>
    </row>
    <row r="23" spans="1:11" s="5" customFormat="1" ht="20.100000000000001" customHeight="1">
      <c r="A23" s="31"/>
      <c r="B23" s="55" t="s">
        <v>105</v>
      </c>
      <c r="C23" s="55"/>
      <c r="D23" s="55" t="s">
        <v>16</v>
      </c>
      <c r="E23" s="55"/>
      <c r="F23" s="55" t="s">
        <v>66</v>
      </c>
      <c r="G23" s="55"/>
      <c r="H23" s="55" t="s">
        <v>19</v>
      </c>
      <c r="I23" s="55"/>
      <c r="J23" s="55" t="s">
        <v>32</v>
      </c>
      <c r="K23" s="38"/>
    </row>
    <row r="24" spans="1:11" s="5" customFormat="1" ht="20.100000000000001" customHeight="1">
      <c r="A24" s="31"/>
      <c r="B24" s="56" t="s">
        <v>5</v>
      </c>
      <c r="C24" s="56"/>
      <c r="D24" s="56" t="s">
        <v>5</v>
      </c>
      <c r="E24" s="56"/>
      <c r="F24" s="56" t="s">
        <v>5</v>
      </c>
      <c r="G24" s="56"/>
      <c r="H24" s="56" t="s">
        <v>5</v>
      </c>
      <c r="I24" s="56"/>
      <c r="J24" s="56" t="s">
        <v>5</v>
      </c>
      <c r="K24" s="34"/>
    </row>
    <row r="25" spans="1:11" s="5" customFormat="1" ht="20.100000000000001" customHeight="1">
      <c r="A25" s="31"/>
      <c r="B25" s="56" t="s">
        <v>4</v>
      </c>
      <c r="C25" s="56"/>
      <c r="D25" s="56" t="s">
        <v>4</v>
      </c>
      <c r="E25" s="56"/>
      <c r="F25" s="56" t="s">
        <v>4</v>
      </c>
      <c r="G25" s="56"/>
      <c r="H25" s="56" t="s">
        <v>4</v>
      </c>
      <c r="I25" s="56"/>
      <c r="J25" s="56" t="s">
        <v>4</v>
      </c>
      <c r="K25" s="34"/>
    </row>
    <row r="26" spans="1:11" s="5" customFormat="1" ht="20.100000000000001" customHeight="1">
      <c r="A26" s="31"/>
      <c r="B26" s="56"/>
      <c r="C26" s="56"/>
      <c r="D26" s="56"/>
      <c r="E26" s="56"/>
      <c r="F26" s="56"/>
      <c r="G26" s="56"/>
      <c r="H26" s="56"/>
      <c r="I26" s="56"/>
      <c r="J26" s="56"/>
      <c r="K26" s="34"/>
    </row>
    <row r="27" spans="1:11" s="7" customFormat="1" ht="20.100000000000001" customHeight="1">
      <c r="A27" s="33"/>
      <c r="B27" s="77">
        <f>B15+7</f>
        <v>15</v>
      </c>
      <c r="C27" s="77"/>
      <c r="D27" s="77">
        <f>B27+1</f>
        <v>16</v>
      </c>
      <c r="E27" s="77"/>
      <c r="F27" s="77">
        <f>D27+1</f>
        <v>17</v>
      </c>
      <c r="G27" s="77"/>
      <c r="H27" s="77">
        <f>F27+1</f>
        <v>18</v>
      </c>
      <c r="I27" s="77"/>
      <c r="J27" s="77">
        <f>B27+4</f>
        <v>19</v>
      </c>
      <c r="K27" s="39"/>
    </row>
    <row r="28" spans="1:11" s="3" customFormat="1" ht="20.100000000000001" customHeight="1">
      <c r="A28" s="8"/>
      <c r="B28" s="71"/>
      <c r="C28" s="71"/>
      <c r="D28" s="71"/>
      <c r="E28" s="71"/>
      <c r="F28" s="71"/>
      <c r="G28" s="71"/>
      <c r="H28" s="71"/>
      <c r="I28" s="71"/>
      <c r="J28" s="71"/>
      <c r="K28" s="36"/>
    </row>
    <row r="29" spans="1:11" s="3" customFormat="1" ht="20.100000000000001" customHeight="1">
      <c r="A29" s="8"/>
      <c r="B29" s="71"/>
      <c r="C29" s="71"/>
      <c r="D29" s="71"/>
      <c r="E29" s="71"/>
      <c r="F29" s="76"/>
      <c r="G29" s="76"/>
      <c r="H29" s="71"/>
      <c r="I29" s="71"/>
      <c r="J29" s="71"/>
      <c r="K29" s="36"/>
    </row>
    <row r="30" spans="1:11" s="3" customFormat="1" ht="12" customHeight="1">
      <c r="A30" s="8"/>
      <c r="B30" s="74"/>
      <c r="C30" s="74"/>
      <c r="D30" s="74"/>
      <c r="E30" s="74"/>
      <c r="F30" s="74"/>
      <c r="G30" s="74"/>
      <c r="H30" s="74"/>
      <c r="I30" s="74"/>
      <c r="J30" s="74"/>
      <c r="K30" s="36"/>
    </row>
    <row r="31" spans="1:11" s="3" customFormat="1" ht="20.100000000000001" customHeight="1">
      <c r="A31" s="8"/>
      <c r="B31" s="71"/>
      <c r="C31" s="71"/>
      <c r="D31" s="71"/>
      <c r="E31" s="71"/>
      <c r="F31" s="71"/>
      <c r="G31" s="71"/>
      <c r="H31" s="71"/>
      <c r="I31" s="71"/>
      <c r="J31" s="71"/>
      <c r="K31" s="36"/>
    </row>
    <row r="32" spans="1:11" s="3" customFormat="1" ht="20.100000000000001" customHeight="1">
      <c r="A32" s="8"/>
      <c r="B32" s="71"/>
      <c r="C32" s="71"/>
      <c r="D32" s="71"/>
      <c r="E32" s="71"/>
      <c r="F32" s="71"/>
      <c r="G32" s="71"/>
      <c r="H32" s="71"/>
      <c r="I32" s="71"/>
      <c r="J32" s="71"/>
      <c r="K32" s="36"/>
    </row>
    <row r="33" spans="1:11" s="4" customFormat="1" ht="20.100000000000001" customHeight="1">
      <c r="A33" s="30"/>
      <c r="B33" s="54"/>
      <c r="C33" s="54"/>
      <c r="D33" s="54"/>
      <c r="E33" s="54"/>
      <c r="F33" s="54"/>
      <c r="G33" s="54"/>
      <c r="H33" s="54"/>
      <c r="I33" s="54"/>
      <c r="J33" s="54"/>
      <c r="K33" s="37"/>
    </row>
    <row r="34" spans="1:11" s="4" customFormat="1" ht="20.100000000000001" customHeight="1">
      <c r="A34" s="30"/>
      <c r="B34" s="55"/>
      <c r="C34" s="55"/>
      <c r="D34" s="55"/>
      <c r="E34" s="55"/>
      <c r="F34" s="55"/>
      <c r="G34" s="55"/>
      <c r="H34" s="55"/>
      <c r="I34" s="55"/>
      <c r="J34" s="55"/>
      <c r="K34" s="38"/>
    </row>
    <row r="35" spans="1:11" s="3" customFormat="1" ht="20.100000000000001" customHeight="1">
      <c r="A35" s="8"/>
      <c r="B35" s="55"/>
      <c r="C35" s="55"/>
      <c r="D35" s="55"/>
      <c r="E35" s="55"/>
      <c r="F35" s="55"/>
      <c r="G35" s="55"/>
      <c r="H35" s="55"/>
      <c r="I35" s="55"/>
      <c r="J35" s="55"/>
      <c r="K35" s="38"/>
    </row>
    <row r="36" spans="1:11" s="3" customFormat="1" ht="20.100000000000001" customHeight="1">
      <c r="A36" s="8"/>
      <c r="B36" s="56" t="s">
        <v>5</v>
      </c>
      <c r="C36" s="56"/>
      <c r="D36" s="56" t="s">
        <v>5</v>
      </c>
      <c r="E36" s="56"/>
      <c r="F36" s="56" t="s">
        <v>5</v>
      </c>
      <c r="G36" s="56"/>
      <c r="H36" s="56" t="s">
        <v>5</v>
      </c>
      <c r="I36" s="56"/>
      <c r="J36" s="56" t="s">
        <v>5</v>
      </c>
      <c r="K36" s="34"/>
    </row>
    <row r="37" spans="1:11" s="3" customFormat="1" ht="20.100000000000001" customHeight="1">
      <c r="A37" s="8"/>
      <c r="B37" s="56" t="s">
        <v>4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56"/>
      <c r="J37" s="56" t="s">
        <v>4</v>
      </c>
      <c r="K37" s="34"/>
    </row>
    <row r="38" spans="1:11" s="3" customFormat="1" ht="20.100000000000001" customHeight="1">
      <c r="A38" s="8"/>
      <c r="B38" s="56"/>
      <c r="C38" s="56"/>
      <c r="D38" s="56"/>
      <c r="E38" s="56"/>
      <c r="F38" s="56"/>
      <c r="G38" s="56"/>
      <c r="H38" s="56"/>
      <c r="I38" s="56"/>
      <c r="J38" s="56"/>
      <c r="K38" s="34"/>
    </row>
    <row r="39" spans="1:11" s="7" customFormat="1" ht="20.100000000000001" customHeight="1">
      <c r="A39" s="33"/>
      <c r="B39" s="78">
        <f>B27+7</f>
        <v>22</v>
      </c>
      <c r="C39" s="78"/>
      <c r="D39" s="78">
        <f>B39+1</f>
        <v>23</v>
      </c>
      <c r="E39" s="78"/>
      <c r="F39" s="77">
        <f>B39+2</f>
        <v>24</v>
      </c>
      <c r="G39" s="78"/>
      <c r="H39" s="78">
        <f>F39+1</f>
        <v>25</v>
      </c>
      <c r="I39" s="78"/>
      <c r="J39" s="77">
        <f>B39+4</f>
        <v>26</v>
      </c>
      <c r="K39" s="35"/>
    </row>
    <row r="40" spans="1:11" s="3" customFormat="1" ht="20.100000000000001" customHeight="1">
      <c r="A40" s="8"/>
      <c r="B40" s="72"/>
      <c r="C40" s="72"/>
      <c r="D40" s="71"/>
      <c r="E40" s="71"/>
      <c r="F40" s="71"/>
      <c r="G40" s="71"/>
      <c r="H40" s="71"/>
      <c r="I40" s="71"/>
      <c r="J40" s="71"/>
      <c r="K40" s="36"/>
    </row>
    <row r="41" spans="1:11" s="3" customFormat="1" ht="20.100000000000001" customHeight="1">
      <c r="A41" s="8"/>
      <c r="B41" s="72"/>
      <c r="C41" s="72"/>
      <c r="D41" s="71"/>
      <c r="E41" s="71"/>
      <c r="F41" s="71"/>
      <c r="G41" s="71"/>
      <c r="H41" s="71"/>
      <c r="I41" s="71"/>
      <c r="J41" s="71"/>
      <c r="K41" s="36"/>
    </row>
    <row r="42" spans="1:11" s="3" customFormat="1" ht="12.95" customHeight="1">
      <c r="A42" s="8"/>
      <c r="B42" s="73"/>
      <c r="C42" s="73"/>
      <c r="D42" s="74"/>
      <c r="E42" s="74"/>
      <c r="F42" s="74"/>
      <c r="G42" s="74"/>
      <c r="H42" s="74"/>
      <c r="I42" s="74"/>
      <c r="J42" s="74"/>
      <c r="K42" s="36"/>
    </row>
    <row r="43" spans="1:11" s="3" customFormat="1" ht="20.100000000000001" customHeight="1">
      <c r="A43" s="8"/>
      <c r="B43" s="71"/>
      <c r="C43" s="71"/>
      <c r="D43" s="71"/>
      <c r="E43" s="71"/>
      <c r="F43" s="71"/>
      <c r="G43" s="71"/>
      <c r="H43" s="71"/>
      <c r="I43" s="71"/>
      <c r="J43" s="71"/>
      <c r="K43" s="36"/>
    </row>
    <row r="44" spans="1:11" s="3" customFormat="1" ht="20.100000000000001" customHeight="1">
      <c r="A44" s="8"/>
      <c r="B44" s="71"/>
      <c r="C44" s="71"/>
      <c r="D44" s="71"/>
      <c r="E44" s="71"/>
      <c r="F44" s="71"/>
      <c r="G44" s="71"/>
      <c r="H44" s="71"/>
      <c r="I44" s="71"/>
      <c r="J44" s="71"/>
      <c r="K44" s="36"/>
    </row>
    <row r="45" spans="1:11" s="4" customFormat="1" ht="20.100000000000001" customHeight="1">
      <c r="A45" s="30"/>
      <c r="B45" s="54"/>
      <c r="C45" s="54"/>
      <c r="D45" s="54"/>
      <c r="E45" s="54"/>
      <c r="F45" s="54"/>
      <c r="G45" s="54"/>
      <c r="H45" s="54"/>
      <c r="I45" s="54"/>
      <c r="J45" s="54"/>
      <c r="K45" s="37"/>
    </row>
    <row r="46" spans="1:11" s="4" customFormat="1" ht="20.100000000000001" customHeight="1">
      <c r="A46" s="30"/>
      <c r="B46" s="55"/>
      <c r="C46" s="55"/>
      <c r="D46" s="55"/>
      <c r="E46" s="55"/>
      <c r="F46" s="55"/>
      <c r="G46" s="55"/>
      <c r="H46" s="55"/>
      <c r="I46" s="55"/>
      <c r="J46" s="55"/>
      <c r="K46" s="38"/>
    </row>
    <row r="47" spans="1:11" s="4" customFormat="1" ht="20.100000000000001" customHeight="1">
      <c r="A47" s="30"/>
      <c r="B47" s="55"/>
      <c r="C47" s="55"/>
      <c r="D47" s="55"/>
      <c r="E47" s="55"/>
      <c r="F47" s="55"/>
      <c r="G47" s="55"/>
      <c r="H47" s="55"/>
      <c r="I47" s="55"/>
      <c r="J47" s="55"/>
      <c r="K47" s="38"/>
    </row>
    <row r="48" spans="1:11" s="3" customFormat="1" ht="20.100000000000001" customHeight="1">
      <c r="A48" s="8"/>
      <c r="B48" s="56" t="s">
        <v>5</v>
      </c>
      <c r="C48" s="56"/>
      <c r="D48" s="56" t="s">
        <v>5</v>
      </c>
      <c r="E48" s="56"/>
      <c r="F48" s="56" t="s">
        <v>5</v>
      </c>
      <c r="G48" s="56"/>
      <c r="H48" s="56" t="s">
        <v>5</v>
      </c>
      <c r="I48" s="56"/>
      <c r="J48" s="56" t="s">
        <v>5</v>
      </c>
      <c r="K48" s="34"/>
    </row>
    <row r="49" spans="1:11" s="3" customFormat="1" ht="20.100000000000001" customHeight="1">
      <c r="A49" s="8"/>
      <c r="B49" s="56" t="s">
        <v>4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56"/>
      <c r="J49" s="56" t="s">
        <v>4</v>
      </c>
      <c r="K49" s="34"/>
    </row>
    <row r="50" spans="1:11" s="3" customFormat="1" ht="20.100000000000001" customHeight="1">
      <c r="A50" s="8"/>
      <c r="B50" s="56"/>
      <c r="C50" s="56"/>
      <c r="D50" s="56"/>
      <c r="E50" s="56"/>
      <c r="F50" s="56"/>
      <c r="G50" s="56"/>
      <c r="H50" s="56"/>
      <c r="I50" s="56"/>
      <c r="J50" s="56"/>
      <c r="K50" s="34"/>
    </row>
    <row r="51" spans="1:11" s="3" customFormat="1" ht="20.100000000000001" customHeight="1" thickBot="1">
      <c r="A51" s="8"/>
      <c r="B51" s="56"/>
      <c r="C51" s="56"/>
      <c r="D51" s="56"/>
      <c r="E51" s="56"/>
      <c r="F51" s="56"/>
      <c r="G51" s="56"/>
      <c r="H51" s="56"/>
      <c r="I51" s="56"/>
      <c r="J51" s="56"/>
      <c r="K51" s="34"/>
    </row>
    <row r="52" spans="1:11" ht="33" customHeight="1" thickBot="1">
      <c r="A52" s="42"/>
      <c r="B52" s="121" t="s">
        <v>260</v>
      </c>
      <c r="C52" s="122"/>
      <c r="D52" s="123"/>
      <c r="E52" s="123"/>
      <c r="F52" s="123"/>
      <c r="G52" s="123"/>
      <c r="H52" s="123"/>
      <c r="I52" s="123"/>
      <c r="J52" s="124"/>
      <c r="K52" s="40"/>
    </row>
    <row r="53" spans="1:11" ht="46.5" customHeight="1">
      <c r="A53" s="42"/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  <c r="K53" s="45"/>
    </row>
  </sheetData>
  <mergeCells count="2">
    <mergeCell ref="B1:K1"/>
    <mergeCell ref="B52:J52"/>
  </mergeCells>
  <dataValidations count="24">
    <dataValidation type="list" allowBlank="1" showInputMessage="1" showErrorMessage="1" sqref="D47:E47 H11:K11 B23:C23 I23:J23">
      <formula1>OTHER</formula1>
    </dataValidation>
    <dataValidation type="list" allowBlank="1" showInputMessage="1" showErrorMessage="1" errorTitle="Starchy" error="Starchy Choice" sqref="F46:G46 B34:C34 B10:G10 F22:H22">
      <formula1>STARCH</formula1>
    </dataValidation>
    <dataValidation type="list" allowBlank="1" showInputMessage="1" showErrorMessage="1" sqref="D46:E46 B11:C11 D34:E34 K23 D23 I22">
      <formula1>BEAN</formula1>
    </dataValidation>
    <dataValidation type="list" allowBlank="1" showInputMessage="1" showErrorMessage="1" sqref="H47:I47 H10:I10 F34:G34 H35:I35 B22:C22">
      <formula1>GREEN</formula1>
    </dataValidation>
    <dataValidation type="list" allowBlank="1" showInputMessage="1" showErrorMessage="1" sqref="F47:G47 J46:K46 B46:C46 D35:G35 J22:K22 J35:K35 J10:K10 D11:G11 F23:H23 E22">
      <formula1>RED</formula1>
    </dataValidation>
    <dataValidation type="list" allowBlank="1" showInputMessage="1" showErrorMessage="1" sqref="B47:C47 J47:K47 B35:C35 D22 E23">
      <formula1>STARCH</formula1>
    </dataValidation>
    <dataValidation type="list" allowBlank="1" showInputMessage="1" showErrorMessage="1" sqref="B43:C43 B7:C7 B31:C31 F19:G19">
      <formula1>CHICKEN_FORMED</formula1>
    </dataValidation>
    <dataValidation type="list" allowBlank="1" showInputMessage="1" showErrorMessage="1" sqref="B44:I44 D41:K42 H8:I8 B6:C6 D5:I6 B29:E30 H29:K30 F30:G30 B32:I32 K5:K6 B8:E8 B5 F17:K18 B17:C18 B20:I20 D17">
      <formula1>Grains</formula1>
    </dataValidation>
    <dataValidation type="list" allowBlank="1" showInputMessage="1" showErrorMessage="1" sqref="H28:I28 J40:K40 F43:G43 F31:G31 B19:C19">
      <formula1>Chicken</formula1>
    </dataValidation>
    <dataValidation type="list" allowBlank="1" showInputMessage="1" showErrorMessage="1" sqref="F8:G8 F16:G16">
      <formula1>SAUSAGE</formula1>
    </dataValidation>
    <dataValidation type="list" allowBlank="1" showInputMessage="1" showErrorMessage="1" sqref="F40:G40 G4 F28:G29 C4:C5 B4 B16:C16">
      <formula1>BEEF</formula1>
    </dataValidation>
    <dataValidation type="list" allowBlank="1" showInputMessage="1" showErrorMessage="1" sqref="D43:E43 D31:E31 D7:E7 E19 H16">
      <formula1>MEXICAN</formula1>
    </dataValidation>
    <dataValidation type="list" allowBlank="1" showInputMessage="1" showErrorMessage="1" sqref="D40:E40">
      <formula1>DOG</formula1>
    </dataValidation>
    <dataValidation type="list" allowBlank="1" showInputMessage="1" showErrorMessage="1" sqref="H43:I43 H31:I31 D28:E28 H4 I7 I19">
      <formula1>PASTA</formula1>
    </dataValidation>
    <dataValidation type="list" allowBlank="1" showInputMessage="1" showErrorMessage="1" sqref="J43:K43 J7:K7 J31:K31 J19:K19">
      <formula1>PIZZA</formula1>
    </dataValidation>
    <dataValidation type="list" allowBlank="1" showInputMessage="1" showErrorMessage="1" sqref="E4:F4 I16 D19">
      <formula1>CHICKEN_SAND</formula1>
    </dataValidation>
    <dataValidation type="list" allowBlank="1" showInputMessage="1" showErrorMessage="1" sqref="H40:I40 K16 J28 H7 I4">
      <formula1>HAM_PORK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J4:J6 J16">
      <formula1>BOWLS</formula1>
    </dataValidation>
    <dataValidation type="list" allowBlank="1" showInputMessage="1" showErrorMessage="1" errorTitle="Starchy" error="Starchy Choice" sqref="H46:I46 H34:K34">
      <formula1>OTHER</formula1>
    </dataValidation>
    <dataValidation type="list" allowBlank="1" showInputMessage="1" showErrorMessage="1" sqref="D3 D15">
      <formula1>BARS</formula1>
    </dataValidation>
    <dataValidation type="list" allowBlank="1" showInputMessage="1" showErrorMessage="1" sqref="H3 H15">
      <formula1>GRILLE</formula1>
    </dataValidation>
    <dataValidation type="list" allowBlank="1" showInputMessage="1" showErrorMessage="1" sqref="D4 D16">
      <formula1>jack</formula1>
    </dataValidation>
    <dataValidation type="list" allowBlank="1" showInputMessage="1" showErrorMessage="1" sqref="H19">
      <formula1>TOASTER</formula1>
    </dataValidation>
  </dataValidations>
  <printOptions horizontalCentered="1" verticalCentered="1"/>
  <pageMargins left="0" right="0" top="0" bottom="0" header="0" footer="0"/>
  <pageSetup scale="51" orientation="landscape" horizontalDpi="4294967293" verticalDpi="429496729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"/>
  <sheetViews>
    <sheetView workbookViewId="0">
      <selection activeCell="A25" sqref="A25"/>
    </sheetView>
  </sheetViews>
  <sheetFormatPr defaultColWidth="8.85546875" defaultRowHeight="12.75"/>
  <cols>
    <col min="1" max="1" width="27.42578125" customWidth="1"/>
  </cols>
  <sheetData>
    <row r="1" spans="1:1">
      <c r="A1" s="20" t="s">
        <v>303</v>
      </c>
    </row>
    <row r="2" spans="1:1">
      <c r="A2" s="20" t="s">
        <v>277</v>
      </c>
    </row>
    <row r="3" spans="1:1">
      <c r="A3" s="18" t="s">
        <v>256</v>
      </c>
    </row>
    <row r="4" spans="1:1">
      <c r="A4" s="18" t="s">
        <v>236</v>
      </c>
    </row>
    <row r="5" spans="1:1">
      <c r="A5" s="18" t="s">
        <v>252</v>
      </c>
    </row>
    <row r="6" spans="1:1">
      <c r="A6" s="18" t="s">
        <v>253</v>
      </c>
    </row>
    <row r="7" spans="1:1">
      <c r="A7" s="18" t="s">
        <v>254</v>
      </c>
    </row>
    <row r="8" spans="1:1">
      <c r="A8" s="18" t="s">
        <v>137</v>
      </c>
    </row>
    <row r="9" spans="1:1">
      <c r="A9" s="18" t="s">
        <v>47</v>
      </c>
    </row>
    <row r="10" spans="1:1">
      <c r="A10" s="20" t="s">
        <v>276</v>
      </c>
    </row>
    <row r="11" spans="1:1">
      <c r="A11" s="18" t="s">
        <v>6</v>
      </c>
    </row>
    <row r="12" spans="1:1">
      <c r="A12" s="18" t="s">
        <v>48</v>
      </c>
    </row>
    <row r="13" spans="1:1">
      <c r="A13" s="18" t="s">
        <v>138</v>
      </c>
    </row>
    <row r="14" spans="1:1">
      <c r="A14" s="18" t="s">
        <v>257</v>
      </c>
    </row>
    <row r="15" spans="1:1">
      <c r="A15" s="18" t="s">
        <v>140</v>
      </c>
    </row>
    <row r="16" spans="1:1">
      <c r="A16" s="18" t="s">
        <v>255</v>
      </c>
    </row>
    <row r="17" spans="1:1">
      <c r="A17" s="18" t="s">
        <v>141</v>
      </c>
    </row>
    <row r="18" spans="1:1">
      <c r="A18" s="18" t="s">
        <v>142</v>
      </c>
    </row>
    <row r="19" spans="1:1">
      <c r="A19" s="20" t="s">
        <v>54</v>
      </c>
    </row>
    <row r="20" spans="1:1">
      <c r="A20" s="20" t="s">
        <v>168</v>
      </c>
    </row>
    <row r="21" spans="1:1">
      <c r="A21" s="18" t="s">
        <v>170</v>
      </c>
    </row>
    <row r="22" spans="1:1">
      <c r="A22" s="18" t="s">
        <v>173</v>
      </c>
    </row>
    <row r="23" spans="1:1">
      <c r="A23" s="18" t="s">
        <v>207</v>
      </c>
    </row>
    <row r="24" spans="1:1">
      <c r="A24" s="18" t="s">
        <v>208</v>
      </c>
    </row>
    <row r="25" spans="1:1">
      <c r="A25" s="18" t="s">
        <v>127</v>
      </c>
    </row>
    <row r="26" spans="1:1">
      <c r="A26" s="18" t="s">
        <v>238</v>
      </c>
    </row>
    <row r="27" spans="1:1">
      <c r="A27" s="18" t="s">
        <v>258</v>
      </c>
    </row>
    <row r="28" spans="1:1">
      <c r="A28" s="18" t="s">
        <v>259</v>
      </c>
    </row>
    <row r="29" spans="1:1">
      <c r="A29" s="20" t="s">
        <v>299</v>
      </c>
    </row>
    <row r="30" spans="1:1">
      <c r="A30" s="23" t="s">
        <v>151</v>
      </c>
    </row>
    <row r="31" spans="1:1">
      <c r="A31" s="23" t="s">
        <v>41</v>
      </c>
    </row>
    <row r="32" spans="1:1">
      <c r="A32" s="23" t="s">
        <v>152</v>
      </c>
    </row>
    <row r="33" spans="1:1">
      <c r="A33" s="23" t="s">
        <v>153</v>
      </c>
    </row>
    <row r="34" spans="1:1">
      <c r="A34" s="23" t="s">
        <v>154</v>
      </c>
    </row>
    <row r="35" spans="1:1">
      <c r="A35" s="23" t="s">
        <v>155</v>
      </c>
    </row>
    <row r="36" spans="1:1">
      <c r="A36" s="23" t="s">
        <v>156</v>
      </c>
    </row>
    <row r="37" spans="1:1">
      <c r="A37" s="23" t="s">
        <v>157</v>
      </c>
    </row>
    <row r="38" spans="1:1">
      <c r="A38" s="19"/>
    </row>
    <row r="39" spans="1:1">
      <c r="A39" s="19"/>
    </row>
    <row r="40" spans="1:1">
      <c r="A40" s="19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0"/>
  <sheetViews>
    <sheetView workbookViewId="0">
      <selection activeCell="D68" sqref="D68"/>
    </sheetView>
  </sheetViews>
  <sheetFormatPr defaultColWidth="8.85546875" defaultRowHeight="12.75"/>
  <cols>
    <col min="1" max="1" width="26.42578125" customWidth="1"/>
  </cols>
  <sheetData>
    <row r="1" spans="1:1">
      <c r="A1" s="9" t="s">
        <v>65</v>
      </c>
    </row>
    <row r="2" spans="1:1">
      <c r="A2" s="9" t="s">
        <v>66</v>
      </c>
    </row>
    <row r="3" spans="1:1">
      <c r="A3" s="9" t="s">
        <v>67</v>
      </c>
    </row>
    <row r="4" spans="1:1">
      <c r="A4" s="9" t="s">
        <v>20</v>
      </c>
    </row>
    <row r="5" spans="1:1">
      <c r="A5" s="9" t="s">
        <v>68</v>
      </c>
    </row>
    <row r="6" spans="1:1">
      <c r="A6" s="9" t="s">
        <v>19</v>
      </c>
    </row>
    <row r="7" spans="1:1">
      <c r="A7" s="9" t="s">
        <v>69</v>
      </c>
    </row>
    <row r="8" spans="1:1">
      <c r="A8" s="9" t="s">
        <v>70</v>
      </c>
    </row>
    <row r="9" spans="1:1">
      <c r="A9" s="10" t="s">
        <v>62</v>
      </c>
    </row>
    <row r="10" spans="1:1">
      <c r="A10" s="9" t="s">
        <v>71</v>
      </c>
    </row>
    <row r="11" spans="1:1">
      <c r="A11" s="9" t="s">
        <v>72</v>
      </c>
    </row>
    <row r="12" spans="1:1">
      <c r="A12" s="9" t="s">
        <v>26</v>
      </c>
    </row>
    <row r="13" spans="1:1">
      <c r="A13" s="9" t="s">
        <v>73</v>
      </c>
    </row>
    <row r="14" spans="1:1">
      <c r="A14" s="9" t="s">
        <v>74</v>
      </c>
    </row>
    <row r="15" spans="1:1">
      <c r="A15" s="9" t="s">
        <v>75</v>
      </c>
    </row>
    <row r="16" spans="1:1">
      <c r="A16" s="9" t="s">
        <v>12</v>
      </c>
    </row>
    <row r="17" spans="1:1">
      <c r="A17" s="9" t="s">
        <v>44</v>
      </c>
    </row>
    <row r="18" spans="1:1">
      <c r="A18" s="9" t="s">
        <v>22</v>
      </c>
    </row>
    <row r="19" spans="1:1">
      <c r="A19" s="10" t="s">
        <v>36</v>
      </c>
    </row>
    <row r="20" spans="1:1">
      <c r="A20" s="9" t="s">
        <v>76</v>
      </c>
    </row>
    <row r="21" spans="1:1">
      <c r="A21" s="9" t="s">
        <v>77</v>
      </c>
    </row>
    <row r="22" spans="1:1">
      <c r="A22" s="10" t="s">
        <v>35</v>
      </c>
    </row>
    <row r="23" spans="1:1">
      <c r="A23" s="10" t="s">
        <v>78</v>
      </c>
    </row>
    <row r="24" spans="1:1">
      <c r="A24" s="9" t="s">
        <v>20</v>
      </c>
    </row>
    <row r="25" spans="1:1">
      <c r="A25" s="9" t="s">
        <v>210</v>
      </c>
    </row>
    <row r="26" spans="1:1">
      <c r="A26" s="9"/>
    </row>
    <row r="27" spans="1:1">
      <c r="A27" s="9"/>
    </row>
    <row r="28" spans="1:1">
      <c r="A28" s="10"/>
    </row>
    <row r="29" spans="1:1">
      <c r="A29" s="9"/>
    </row>
    <row r="30" spans="1:1">
      <c r="A30" s="11" t="s">
        <v>79</v>
      </c>
    </row>
    <row r="31" spans="1:1">
      <c r="A31" s="11" t="s">
        <v>23</v>
      </c>
    </row>
    <row r="32" spans="1:1">
      <c r="A32" s="11" t="s">
        <v>80</v>
      </c>
    </row>
    <row r="33" spans="1:1">
      <c r="A33" s="11" t="s">
        <v>81</v>
      </c>
    </row>
    <row r="34" spans="1:1">
      <c r="A34" s="11" t="s">
        <v>11</v>
      </c>
    </row>
    <row r="35" spans="1:1">
      <c r="A35" s="11" t="s">
        <v>21</v>
      </c>
    </row>
    <row r="36" spans="1:1">
      <c r="A36" s="11" t="s">
        <v>18</v>
      </c>
    </row>
    <row r="37" spans="1:1">
      <c r="A37" s="11" t="s">
        <v>232</v>
      </c>
    </row>
    <row r="38" spans="1:1">
      <c r="A38" s="11" t="s">
        <v>82</v>
      </c>
    </row>
    <row r="39" spans="1:1">
      <c r="A39" s="11" t="s">
        <v>83</v>
      </c>
    </row>
    <row r="40" spans="1:1">
      <c r="A40" s="11" t="s">
        <v>84</v>
      </c>
    </row>
    <row r="41" spans="1:1">
      <c r="A41" s="11" t="s">
        <v>85</v>
      </c>
    </row>
    <row r="42" spans="1:1">
      <c r="A42" s="11"/>
    </row>
    <row r="43" spans="1:1">
      <c r="A43" s="11"/>
    </row>
    <row r="44" spans="1:1">
      <c r="A44" s="11"/>
    </row>
    <row r="45" spans="1:1">
      <c r="A45" s="11"/>
    </row>
    <row r="46" spans="1:1">
      <c r="A46" s="11"/>
    </row>
    <row r="47" spans="1:1">
      <c r="A47" s="11"/>
    </row>
    <row r="48" spans="1:1">
      <c r="A48" s="12" t="s">
        <v>86</v>
      </c>
    </row>
    <row r="49" spans="1:1">
      <c r="A49" s="12" t="s">
        <v>16</v>
      </c>
    </row>
    <row r="50" spans="1:1">
      <c r="A50" s="12" t="s">
        <v>13</v>
      </c>
    </row>
    <row r="51" spans="1:1">
      <c r="A51" s="13" t="s">
        <v>64</v>
      </c>
    </row>
    <row r="52" spans="1:1">
      <c r="A52" s="12" t="s">
        <v>87</v>
      </c>
    </row>
    <row r="53" spans="1:1">
      <c r="A53" s="12" t="s">
        <v>88</v>
      </c>
    </row>
    <row r="54" spans="1:1">
      <c r="A54" s="13"/>
    </row>
    <row r="55" spans="1:1">
      <c r="A55" s="13"/>
    </row>
    <row r="56" spans="1:1">
      <c r="A56" s="13"/>
    </row>
    <row r="57" spans="1:1">
      <c r="A57" s="14" t="s">
        <v>125</v>
      </c>
    </row>
    <row r="58" spans="1:1">
      <c r="A58" s="14" t="s">
        <v>89</v>
      </c>
    </row>
    <row r="59" spans="1:1">
      <c r="A59" s="14" t="s">
        <v>90</v>
      </c>
    </row>
    <row r="60" spans="1:1">
      <c r="A60" s="14" t="s">
        <v>34</v>
      </c>
    </row>
    <row r="61" spans="1:1">
      <c r="A61" s="14" t="s">
        <v>91</v>
      </c>
    </row>
    <row r="62" spans="1:1">
      <c r="A62" s="14" t="s">
        <v>92</v>
      </c>
    </row>
    <row r="63" spans="1:1">
      <c r="A63" s="14" t="s">
        <v>32</v>
      </c>
    </row>
    <row r="64" spans="1:1">
      <c r="A64" s="14" t="s">
        <v>93</v>
      </c>
    </row>
    <row r="65" spans="1:1">
      <c r="A65" s="14" t="s">
        <v>9</v>
      </c>
    </row>
    <row r="66" spans="1:1">
      <c r="A66" s="14" t="s">
        <v>94</v>
      </c>
    </row>
    <row r="67" spans="1:1">
      <c r="A67" s="14" t="s">
        <v>25</v>
      </c>
    </row>
    <row r="68" spans="1:1">
      <c r="A68" s="14" t="s">
        <v>95</v>
      </c>
    </row>
    <row r="69" spans="1:1">
      <c r="A69" s="14" t="s">
        <v>96</v>
      </c>
    </row>
    <row r="70" spans="1:1">
      <c r="A70" s="14" t="s">
        <v>61</v>
      </c>
    </row>
    <row r="71" spans="1:1">
      <c r="A71" s="14" t="s">
        <v>14</v>
      </c>
    </row>
    <row r="72" spans="1:1">
      <c r="A72" s="14" t="s">
        <v>97</v>
      </c>
    </row>
    <row r="73" spans="1:1">
      <c r="A73" s="14" t="s">
        <v>98</v>
      </c>
    </row>
    <row r="74" spans="1:1">
      <c r="A74" s="14" t="s">
        <v>99</v>
      </c>
    </row>
    <row r="75" spans="1:1">
      <c r="A75" s="14" t="s">
        <v>100</v>
      </c>
    </row>
    <row r="76" spans="1:1">
      <c r="A76" s="14" t="s">
        <v>101</v>
      </c>
    </row>
    <row r="77" spans="1:1">
      <c r="A77" s="15"/>
    </row>
    <row r="78" spans="1:1">
      <c r="A78" s="15"/>
    </row>
    <row r="79" spans="1:1">
      <c r="A79" s="15"/>
    </row>
    <row r="80" spans="1:1">
      <c r="A80" s="15"/>
    </row>
    <row r="81" spans="1:1">
      <c r="A81" s="16" t="s">
        <v>102</v>
      </c>
    </row>
    <row r="82" spans="1:1">
      <c r="A82" s="16" t="s">
        <v>32</v>
      </c>
    </row>
    <row r="83" spans="1:1">
      <c r="A83" s="16" t="s">
        <v>103</v>
      </c>
    </row>
    <row r="84" spans="1:1">
      <c r="A84" s="16" t="s">
        <v>104</v>
      </c>
    </row>
    <row r="85" spans="1:1">
      <c r="A85" s="16" t="s">
        <v>105</v>
      </c>
    </row>
    <row r="86" spans="1:1">
      <c r="A86" s="16" t="s">
        <v>106</v>
      </c>
    </row>
    <row r="87" spans="1:1">
      <c r="A87" s="16" t="s">
        <v>107</v>
      </c>
    </row>
    <row r="88" spans="1:1">
      <c r="A88" s="16" t="s">
        <v>63</v>
      </c>
    </row>
    <row r="89" spans="1:1">
      <c r="A89" s="16" t="s">
        <v>108</v>
      </c>
    </row>
    <row r="90" spans="1:1">
      <c r="A90" s="16" t="s">
        <v>109</v>
      </c>
    </row>
    <row r="91" spans="1:1">
      <c r="A91" s="16" t="s">
        <v>27</v>
      </c>
    </row>
    <row r="92" spans="1:1">
      <c r="A92" s="16" t="s">
        <v>110</v>
      </c>
    </row>
    <row r="93" spans="1:1">
      <c r="A93" s="16" t="s">
        <v>111</v>
      </c>
    </row>
    <row r="94" spans="1:1">
      <c r="A94" s="16" t="s">
        <v>112</v>
      </c>
    </row>
    <row r="95" spans="1:1">
      <c r="A95" s="16" t="s">
        <v>233</v>
      </c>
    </row>
    <row r="96" spans="1:1">
      <c r="A96" s="16" t="s">
        <v>113</v>
      </c>
    </row>
    <row r="97" spans="1:1">
      <c r="A97" s="16" t="s">
        <v>114</v>
      </c>
    </row>
    <row r="98" spans="1:1">
      <c r="A98" s="16" t="s">
        <v>115</v>
      </c>
    </row>
    <row r="99" spans="1:1">
      <c r="A99" s="16" t="s">
        <v>116</v>
      </c>
    </row>
    <row r="100" spans="1:1">
      <c r="A100" s="16" t="s">
        <v>117</v>
      </c>
    </row>
    <row r="101" spans="1:1">
      <c r="A101" s="16" t="s">
        <v>118</v>
      </c>
    </row>
    <row r="102" spans="1:1">
      <c r="A102" s="16" t="s">
        <v>119</v>
      </c>
    </row>
    <row r="103" spans="1:1">
      <c r="A103" s="16" t="s">
        <v>120</v>
      </c>
    </row>
    <row r="104" spans="1:1">
      <c r="A104" s="16" t="s">
        <v>121</v>
      </c>
    </row>
    <row r="105" spans="1:1">
      <c r="A105" s="16" t="s">
        <v>122</v>
      </c>
    </row>
    <row r="106" spans="1:1">
      <c r="A106" s="16" t="s">
        <v>123</v>
      </c>
    </row>
    <row r="107" spans="1:1">
      <c r="A107" s="16" t="s">
        <v>124</v>
      </c>
    </row>
    <row r="108" spans="1:1">
      <c r="A108" s="17" t="s">
        <v>328</v>
      </c>
    </row>
    <row r="109" spans="1:1">
      <c r="A109" s="17" t="s">
        <v>329</v>
      </c>
    </row>
    <row r="110" spans="1:1">
      <c r="A110" s="17"/>
    </row>
  </sheetData>
  <pageMargins left="0.7" right="0.7" top="0.75" bottom="0.75" header="0.3" footer="0.3"/>
  <pageSetup orientation="portrait" horizontalDpi="4294967293" verticalDpi="429496729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topLeftCell="A8" workbookViewId="0">
      <selection activeCell="A47" sqref="A47"/>
    </sheetView>
  </sheetViews>
  <sheetFormatPr defaultColWidth="8.85546875" defaultRowHeight="12.75"/>
  <cols>
    <col min="1" max="1" width="27.42578125" customWidth="1"/>
  </cols>
  <sheetData>
    <row r="1" spans="1:1">
      <c r="A1" s="18" t="s">
        <v>130</v>
      </c>
    </row>
    <row r="2" spans="1:1">
      <c r="A2" s="18" t="s">
        <v>128</v>
      </c>
    </row>
    <row r="3" spans="1:1">
      <c r="A3" s="18" t="s">
        <v>129</v>
      </c>
    </row>
    <row r="4" spans="1:1">
      <c r="A4" s="18" t="s">
        <v>38</v>
      </c>
    </row>
    <row r="5" spans="1:1">
      <c r="A5" s="18" t="s">
        <v>46</v>
      </c>
    </row>
    <row r="6" spans="1:1">
      <c r="A6" s="18" t="s">
        <v>131</v>
      </c>
    </row>
    <row r="7" spans="1:1">
      <c r="A7" s="18" t="s">
        <v>128</v>
      </c>
    </row>
    <row r="8" spans="1:1">
      <c r="A8" s="20" t="s">
        <v>143</v>
      </c>
    </row>
    <row r="9" spans="1:1">
      <c r="A9" s="18" t="s">
        <v>314</v>
      </c>
    </row>
    <row r="10" spans="1:1">
      <c r="A10" s="18"/>
    </row>
    <row r="11" spans="1:1">
      <c r="A11" s="18"/>
    </row>
    <row r="12" spans="1:1">
      <c r="A12" s="18"/>
    </row>
    <row r="13" spans="1:1">
      <c r="A13" s="18"/>
    </row>
    <row r="14" spans="1:1">
      <c r="A14" s="18"/>
    </row>
    <row r="15" spans="1:1">
      <c r="A15" s="18"/>
    </row>
    <row r="16" spans="1:1">
      <c r="A16" s="19" t="s">
        <v>132</v>
      </c>
    </row>
    <row r="17" spans="1:1">
      <c r="A17" s="19" t="s">
        <v>39</v>
      </c>
    </row>
    <row r="18" spans="1:1">
      <c r="A18" s="19" t="s">
        <v>133</v>
      </c>
    </row>
    <row r="19" spans="1:1">
      <c r="A19" s="19" t="s">
        <v>7</v>
      </c>
    </row>
    <row r="20" spans="1:1">
      <c r="A20" s="19" t="s">
        <v>224</v>
      </c>
    </row>
    <row r="21" spans="1:1">
      <c r="A21" s="19" t="s">
        <v>134</v>
      </c>
    </row>
    <row r="22" spans="1:1">
      <c r="A22" s="19" t="s">
        <v>59</v>
      </c>
    </row>
    <row r="23" spans="1:1">
      <c r="A23" s="19" t="s">
        <v>135</v>
      </c>
    </row>
    <row r="24" spans="1:1">
      <c r="A24" s="19" t="s">
        <v>166</v>
      </c>
    </row>
    <row r="25" spans="1:1">
      <c r="A25" s="19" t="s">
        <v>167</v>
      </c>
    </row>
    <row r="26" spans="1:1">
      <c r="A26" s="19"/>
    </row>
    <row r="27" spans="1:1">
      <c r="A27" s="19"/>
    </row>
    <row r="28" spans="1:1">
      <c r="A28" s="19"/>
    </row>
    <row r="29" spans="1:1">
      <c r="A29" s="19"/>
    </row>
    <row r="30" spans="1:1">
      <c r="A30" s="19"/>
    </row>
    <row r="31" spans="1:1">
      <c r="A31" s="93"/>
    </row>
    <row r="32" spans="1:1">
      <c r="A32" s="93"/>
    </row>
    <row r="33" spans="1:1">
      <c r="A33" s="21" t="s">
        <v>261</v>
      </c>
    </row>
    <row r="34" spans="1:1">
      <c r="A34" s="21" t="s">
        <v>8</v>
      </c>
    </row>
    <row r="35" spans="1:1">
      <c r="A35" s="21" t="s">
        <v>144</v>
      </c>
    </row>
    <row r="36" spans="1:1">
      <c r="A36" s="21" t="s">
        <v>58</v>
      </c>
    </row>
    <row r="37" spans="1:1">
      <c r="A37" s="21" t="s">
        <v>24</v>
      </c>
    </row>
    <row r="38" spans="1:1">
      <c r="A38" s="21" t="s">
        <v>150</v>
      </c>
    </row>
    <row r="39" spans="1:1">
      <c r="A39" s="21" t="s">
        <v>57</v>
      </c>
    </row>
    <row r="40" spans="1:1">
      <c r="A40" s="22" t="s">
        <v>169</v>
      </c>
    </row>
    <row r="41" spans="1:1">
      <c r="A41" s="22" t="s">
        <v>171</v>
      </c>
    </row>
    <row r="42" spans="1:1">
      <c r="A42" s="22" t="s">
        <v>172</v>
      </c>
    </row>
    <row r="43" spans="1:1">
      <c r="A43" s="22" t="s">
        <v>181</v>
      </c>
    </row>
    <row r="44" spans="1:1">
      <c r="A44" s="22" t="s">
        <v>191</v>
      </c>
    </row>
    <row r="45" spans="1:1">
      <c r="A45" s="22" t="s">
        <v>196</v>
      </c>
    </row>
    <row r="46" spans="1:1">
      <c r="A46" s="22" t="s">
        <v>317</v>
      </c>
    </row>
    <row r="47" spans="1:1">
      <c r="A47" s="22" t="s">
        <v>240</v>
      </c>
    </row>
    <row r="48" spans="1:1">
      <c r="A48" s="22" t="s">
        <v>42</v>
      </c>
    </row>
    <row r="49" spans="1:1">
      <c r="A49" s="22" t="s">
        <v>199</v>
      </c>
    </row>
    <row r="50" spans="1:1">
      <c r="A50" s="22" t="s">
        <v>209</v>
      </c>
    </row>
    <row r="51" spans="1:1">
      <c r="A51" s="22"/>
    </row>
    <row r="52" spans="1:1">
      <c r="A52" s="22"/>
    </row>
    <row r="53" spans="1:1">
      <c r="A53" s="22"/>
    </row>
    <row r="54" spans="1:1">
      <c r="A54" s="22"/>
    </row>
    <row r="55" spans="1:1">
      <c r="A55" s="22" t="s">
        <v>316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31</vt:i4>
      </vt:variant>
    </vt:vector>
  </HeadingPairs>
  <TitlesOfParts>
    <vt:vector size="44" baseType="lpstr">
      <vt:lpstr>Elementary</vt:lpstr>
      <vt:lpstr>ESCycle week 1-4</vt:lpstr>
      <vt:lpstr>ESCycle week 5-6</vt:lpstr>
      <vt:lpstr>MS-HS</vt:lpstr>
      <vt:lpstr>HS Cycle week 1-4</vt:lpstr>
      <vt:lpstr>HS Cycle week 5-6</vt:lpstr>
      <vt:lpstr>Grains</vt:lpstr>
      <vt:lpstr>Veggie Subgroup</vt:lpstr>
      <vt:lpstr>Chicken</vt:lpstr>
      <vt:lpstr>Beef &amp; Pork</vt:lpstr>
      <vt:lpstr>Mexican</vt:lpstr>
      <vt:lpstr>Bowls</vt:lpstr>
      <vt:lpstr>Bars &amp; Grills</vt:lpstr>
      <vt:lpstr>'Bars &amp; Grills'!BARS</vt:lpstr>
      <vt:lpstr>BARS</vt:lpstr>
      <vt:lpstr>BEAN</vt:lpstr>
      <vt:lpstr>BEEF</vt:lpstr>
      <vt:lpstr>BOWLS</vt:lpstr>
      <vt:lpstr>BREAKFAST</vt:lpstr>
      <vt:lpstr>Chicken</vt:lpstr>
      <vt:lpstr>CHICKEN_FORMED</vt:lpstr>
      <vt:lpstr>Chicken_Nugget</vt:lpstr>
      <vt:lpstr>CHICKEN_SAND</vt:lpstr>
      <vt:lpstr>DOG</vt:lpstr>
      <vt:lpstr>Grains</vt:lpstr>
      <vt:lpstr>GREEN</vt:lpstr>
      <vt:lpstr>GRILLE</vt:lpstr>
      <vt:lpstr>HAM_PORK</vt:lpstr>
      <vt:lpstr>jack</vt:lpstr>
      <vt:lpstr>'Bars &amp; Grills'!METZGRILLE</vt:lpstr>
      <vt:lpstr>MEXICAN</vt:lpstr>
      <vt:lpstr>OTHER</vt:lpstr>
      <vt:lpstr>PASTA</vt:lpstr>
      <vt:lpstr>PIZZA</vt:lpstr>
      <vt:lpstr>Elementary!Print_Area</vt:lpstr>
      <vt:lpstr>'ESCycle week 1-4'!Print_Area</vt:lpstr>
      <vt:lpstr>'ESCycle week 5-6'!Print_Area</vt:lpstr>
      <vt:lpstr>'HS Cycle week 1-4'!Print_Area</vt:lpstr>
      <vt:lpstr>'HS Cycle week 5-6'!Print_Area</vt:lpstr>
      <vt:lpstr>'MS-HS'!Print_Area</vt:lpstr>
      <vt:lpstr>RED</vt:lpstr>
      <vt:lpstr>SAUSAGE</vt:lpstr>
      <vt:lpstr>STARCH</vt:lpstr>
      <vt:lpstr>TOASTER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Food Service Management Company</cp:lastModifiedBy>
  <cp:lastPrinted>2019-02-01T19:15:12Z</cp:lastPrinted>
  <dcterms:created xsi:type="dcterms:W3CDTF">2009-10-12T15:26:11Z</dcterms:created>
  <dcterms:modified xsi:type="dcterms:W3CDTF">2019-02-04T19:43:45Z</dcterms:modified>
</cp:coreProperties>
</file>